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0" yWindow="0" windowWidth="28800" windowHeight="12210"/>
  </bookViews>
  <sheets>
    <sheet name="dopravní značení" sheetId="1" r:id="rId1"/>
  </sheets>
  <definedNames>
    <definedName name="_xlnm.Print_Titles" localSheetId="0">'dopravní značení'!$1:$2</definedName>
    <definedName name="_xlnm.Print_Area" localSheetId="0">'dopravní značení'!$A$1:$D$50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6" i="1" l="1"/>
  <c r="D48" i="1" l="1"/>
  <c r="D50" i="1"/>
</calcChain>
</file>

<file path=xl/sharedStrings.xml><?xml version="1.0" encoding="utf-8"?>
<sst xmlns="http://schemas.openxmlformats.org/spreadsheetml/2006/main" count="50" uniqueCount="50">
  <si>
    <t>VÝKAZ VÝMĚR TRVALÉHO SVISLÉHO A VODOROVNÉHO DOPRAVNÍHO ZNAČENÍ MĚSTA ŠLAPANICE U BRNA</t>
  </si>
  <si>
    <t>Typ dopravního značení</t>
  </si>
  <si>
    <t>Dopravní značka A1 - A30, P1,P4, tvar T 900, FeZn</t>
  </si>
  <si>
    <t>Dopravní značka B1 - B34, C1 - C15, P7, tvar Ø 700, FeZn</t>
  </si>
  <si>
    <t>Dopravní značka P2,P3,P8, C1 - C14,IP1 - IP7, IP10a,b, Dodatky vč. symbolů a textů tvar 500x500, FeZn</t>
  </si>
  <si>
    <t>Dopravní značka P6  tvar Ø 700, FeZn</t>
  </si>
  <si>
    <t>Dopravní značka E8 500x150mm, FeZn</t>
  </si>
  <si>
    <t>Dopravní značka IP20, IP22, IP23, IP25, IP27 tvar 1500x1000, FeZn</t>
  </si>
  <si>
    <t>Dopravní značka IP8 a,b, IP9, IP11a - IP13, Dodatky vč. symbolů a textů parametry tvar 700x500, FeZn</t>
  </si>
  <si>
    <t>Sloupek dopravní značky Al. Ø 60 délky 3,0m</t>
  </si>
  <si>
    <t>Sloupek dopravní značky Al. Ø 60 délky 3,5m</t>
  </si>
  <si>
    <t>Sloupek dopravní značky Al. Ø 60 délky 4,0m</t>
  </si>
  <si>
    <t>Víčko sloupku DZ Ø 60</t>
  </si>
  <si>
    <t>Betonáž základové patky beton C2/C25</t>
  </si>
  <si>
    <t>Montáž DZ základní velikosti na sloupek</t>
  </si>
  <si>
    <t>Montáž DZ základní velikosti na VO</t>
  </si>
  <si>
    <t>Montáž DZ zvětšené velikosti velikosti na sloupek</t>
  </si>
  <si>
    <t>Montáž DZ zvětšená velikosti na VO</t>
  </si>
  <si>
    <t>Demontáž DZ základní velikosti</t>
  </si>
  <si>
    <t>Demontáž DZ zvětšené velikosti</t>
  </si>
  <si>
    <t>Al patka 60/4 - kompletní včetěn šroubů a krytek</t>
  </si>
  <si>
    <t>Demontáž sloupku včetně základové patky</t>
  </si>
  <si>
    <t>Montáž dopravního zrcadla 1000x800mm</t>
  </si>
  <si>
    <t>Demontáž dopravního zrcadla</t>
  </si>
  <si>
    <t>Dopravní značka zvýraněná FLOU R2, 900x900mm, FeZn</t>
  </si>
  <si>
    <t>Dopravní značka zvýrazněná FLOU R2,  Ø 900mm, FeZn</t>
  </si>
  <si>
    <t>VDZ V18 thermoplast, tloušťka 3-7mm (uvedeno v m2)</t>
  </si>
  <si>
    <t>Bezpečnostně barevný povrch s protismykovou úpravou (uvedeno m2)</t>
  </si>
  <si>
    <t>VDZ V5 včetně nápisu STOP plast bílý hladký (uvedeno v m2)</t>
  </si>
  <si>
    <t>VDZ V7 plast bílý hladký (uvedeno v m2)</t>
  </si>
  <si>
    <t>VDZ V12e plast bílý strukturovaný (uvedeno v m2)</t>
  </si>
  <si>
    <t>VDZ V11a včetně nápisu BUS plast bílý strukturovaný (uvedeno v m2)</t>
  </si>
  <si>
    <t>Demontáž stávajícího informativního radaru</t>
  </si>
  <si>
    <t>Montáž včetně zapojení informativního radaru na sloupek</t>
  </si>
  <si>
    <t>Dopravní značka Z9, Fezn (uvedeno v m2)</t>
  </si>
  <si>
    <t>Přesuny stavební suti nebo zeminy včetně odvozu a poplatku za skládku (uvedeno v m3)</t>
  </si>
  <si>
    <t>Dopravné (uvedeno kpl)</t>
  </si>
  <si>
    <t>DSPS (uvedeno kpl)</t>
  </si>
  <si>
    <t>Upínací svorka na UVO včetně upínací pásky a svorek</t>
  </si>
  <si>
    <t>Odstranění stávajícího VDZ plast bílý hladký (uvedeno v m2)</t>
  </si>
  <si>
    <t>Dopravní zrcadlo nezámrzné bez připojení do sítě napětí rozměru 1000x800mm</t>
  </si>
  <si>
    <t>VDZ A11 thermoplast, velikost 2,25x5,0m</t>
  </si>
  <si>
    <t>Upínací svorka na sloupek 60 mm (US-160)</t>
  </si>
  <si>
    <t>Cena celkem bez DPH:</t>
  </si>
  <si>
    <t>Zajištění DIO při provádění prací (uvedeno kpl)</t>
  </si>
  <si>
    <t>DPH ve výši 21 %</t>
  </si>
  <si>
    <t>Cena celkem včetně DPH</t>
  </si>
  <si>
    <t>Cena za jednotku
Kč bez DPH</t>
  </si>
  <si>
    <t>Cena celkem
Kč bez DPH</t>
  </si>
  <si>
    <t>Jednotka
ks/m2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</si>
</sst>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9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164" fontId="1" fillId="2" borderId="11" xfId="0" applyNumberFormat="1" applyFont="1" applyFill="1" applyBorder="1"/>
    <xf numFmtId="164" fontId="1" fillId="2" borderId="12" xfId="0" applyNumberFormat="1" applyFont="1" applyFill="1" applyBorder="1"/>
    <xf numFmtId="0" fontId="0" fillId="0" borderId="13" xfId="0" applyBorder="1"/>
    <xf numFmtId="164" fontId="0" fillId="0" borderId="15" xfId="0" applyNumberFormat="1" applyBorder="1"/>
    <xf numFmtId="0" fontId="0" fillId="0" borderId="1" xfId="0" applyBorder="1" applyAlignment="1">
      <alignment horizontal="right" indent="1"/>
    </xf>
    <xf numFmtId="0" fontId="0" fillId="0" borderId="14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1" fillId="3" borderId="10" xfId="0" applyFont="1" applyFill="1" applyBorder="1"/>
    <xf numFmtId="0" fontId="1" fillId="3" borderId="11" xfId="0" applyFont="1" applyFill="1" applyBorder="1"/>
    <xf numFmtId="164" fontId="1" fillId="3" borderId="11" xfId="0" applyNumberFormat="1" applyFont="1" applyFill="1" applyBorder="1"/>
    <xf numFmtId="164" fontId="1" fillId="3" borderId="12" xfId="0" applyNumberFormat="1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4" fontId="0" fillId="0" borderId="1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</cellXfs>
  <cellStyles count="1">
    <cellStyle name="Normální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C3" sqref="C3"/>
    </sheetView>
  </sheetViews>
  <sheetFormatPr defaultRowHeight="15" x14ac:dyDescent="0.25"/>
  <cols>
    <col min="1" max="1" width="87.85546875" customWidth="1"/>
    <col min="2" max="2" width="10.85546875" customWidth="1"/>
    <col min="3" max="4" width="14.7109375" style="1" customWidth="1"/>
  </cols>
  <sheetData>
    <row r="1" spans="1:15" s="28" customFormat="1" ht="18.75" x14ac:dyDescent="0.25">
      <c r="A1" s="24" t="s">
        <v>0</v>
      </c>
      <c r="B1" s="25"/>
      <c r="C1" s="25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23" customFormat="1" ht="45" x14ac:dyDescent="0.25">
      <c r="A2" s="19" t="s">
        <v>1</v>
      </c>
      <c r="B2" s="20" t="s">
        <v>49</v>
      </c>
      <c r="C2" s="21" t="s">
        <v>47</v>
      </c>
      <c r="D2" s="22" t="s">
        <v>48</v>
      </c>
    </row>
    <row r="3" spans="1:15" x14ac:dyDescent="0.25">
      <c r="A3" s="2" t="s">
        <v>2</v>
      </c>
      <c r="B3" s="12">
        <v>22</v>
      </c>
      <c r="C3" s="29"/>
      <c r="D3" s="3">
        <f>B3*C3</f>
        <v>0</v>
      </c>
    </row>
    <row r="4" spans="1:15" x14ac:dyDescent="0.25">
      <c r="A4" s="2" t="s">
        <v>3</v>
      </c>
      <c r="B4" s="12">
        <v>79</v>
      </c>
      <c r="C4" s="29"/>
      <c r="D4" s="3">
        <f t="shared" ref="D4:D44" si="0">B4*C4</f>
        <v>0</v>
      </c>
    </row>
    <row r="5" spans="1:15" x14ac:dyDescent="0.25">
      <c r="A5" s="2" t="s">
        <v>4</v>
      </c>
      <c r="B5" s="12">
        <v>65</v>
      </c>
      <c r="C5" s="29"/>
      <c r="D5" s="3">
        <f t="shared" si="0"/>
        <v>0</v>
      </c>
    </row>
    <row r="6" spans="1:15" x14ac:dyDescent="0.25">
      <c r="A6" s="2" t="s">
        <v>5</v>
      </c>
      <c r="B6" s="12">
        <v>5</v>
      </c>
      <c r="C6" s="29"/>
      <c r="D6" s="3">
        <f t="shared" si="0"/>
        <v>0</v>
      </c>
    </row>
    <row r="7" spans="1:15" x14ac:dyDescent="0.25">
      <c r="A7" s="2" t="s">
        <v>8</v>
      </c>
      <c r="B7" s="12">
        <v>8</v>
      </c>
      <c r="C7" s="29"/>
      <c r="D7" s="3">
        <f t="shared" si="0"/>
        <v>0</v>
      </c>
    </row>
    <row r="8" spans="1:15" x14ac:dyDescent="0.25">
      <c r="A8" s="2" t="s">
        <v>7</v>
      </c>
      <c r="B8" s="12">
        <v>9</v>
      </c>
      <c r="C8" s="29"/>
      <c r="D8" s="3">
        <f t="shared" si="0"/>
        <v>0</v>
      </c>
    </row>
    <row r="9" spans="1:15" x14ac:dyDescent="0.25">
      <c r="A9" s="2" t="s">
        <v>6</v>
      </c>
      <c r="B9" s="12">
        <v>23</v>
      </c>
      <c r="C9" s="29"/>
      <c r="D9" s="3">
        <f t="shared" si="0"/>
        <v>0</v>
      </c>
    </row>
    <row r="10" spans="1:15" x14ac:dyDescent="0.25">
      <c r="A10" s="2" t="s">
        <v>24</v>
      </c>
      <c r="B10" s="12">
        <v>19</v>
      </c>
      <c r="C10" s="29"/>
      <c r="D10" s="3">
        <f t="shared" si="0"/>
        <v>0</v>
      </c>
    </row>
    <row r="11" spans="1:15" x14ac:dyDescent="0.25">
      <c r="A11" s="2" t="s">
        <v>25</v>
      </c>
      <c r="B11" s="12">
        <v>5</v>
      </c>
      <c r="C11" s="29"/>
      <c r="D11" s="3">
        <f t="shared" si="0"/>
        <v>0</v>
      </c>
    </row>
    <row r="12" spans="1:15" x14ac:dyDescent="0.25">
      <c r="A12" s="2" t="s">
        <v>34</v>
      </c>
      <c r="B12" s="12">
        <v>17.5</v>
      </c>
      <c r="C12" s="29"/>
      <c r="D12" s="3">
        <f t="shared" si="0"/>
        <v>0</v>
      </c>
    </row>
    <row r="13" spans="1:15" x14ac:dyDescent="0.25">
      <c r="A13" s="2" t="s">
        <v>20</v>
      </c>
      <c r="B13" s="12">
        <v>210</v>
      </c>
      <c r="C13" s="29"/>
      <c r="D13" s="3">
        <f t="shared" si="0"/>
        <v>0</v>
      </c>
    </row>
    <row r="14" spans="1:15" x14ac:dyDescent="0.25">
      <c r="A14" s="2" t="s">
        <v>9</v>
      </c>
      <c r="B14" s="12">
        <v>159</v>
      </c>
      <c r="C14" s="29"/>
      <c r="D14" s="3">
        <f t="shared" si="0"/>
        <v>0</v>
      </c>
    </row>
    <row r="15" spans="1:15" x14ac:dyDescent="0.25">
      <c r="A15" s="2" t="s">
        <v>10</v>
      </c>
      <c r="B15" s="12">
        <v>36</v>
      </c>
      <c r="C15" s="29"/>
      <c r="D15" s="3">
        <f t="shared" si="0"/>
        <v>0</v>
      </c>
    </row>
    <row r="16" spans="1:15" x14ac:dyDescent="0.25">
      <c r="A16" s="2" t="s">
        <v>11</v>
      </c>
      <c r="B16" s="12">
        <v>15</v>
      </c>
      <c r="C16" s="29"/>
      <c r="D16" s="3">
        <f t="shared" si="0"/>
        <v>0</v>
      </c>
    </row>
    <row r="17" spans="1:4" x14ac:dyDescent="0.25">
      <c r="A17" s="2" t="s">
        <v>12</v>
      </c>
      <c r="B17" s="12">
        <v>210</v>
      </c>
      <c r="C17" s="29"/>
      <c r="D17" s="3">
        <f t="shared" si="0"/>
        <v>0</v>
      </c>
    </row>
    <row r="18" spans="1:4" x14ac:dyDescent="0.25">
      <c r="A18" s="2" t="s">
        <v>42</v>
      </c>
      <c r="B18" s="12">
        <v>425</v>
      </c>
      <c r="C18" s="29"/>
      <c r="D18" s="3">
        <f t="shared" si="0"/>
        <v>0</v>
      </c>
    </row>
    <row r="19" spans="1:4" x14ac:dyDescent="0.25">
      <c r="A19" s="2" t="s">
        <v>38</v>
      </c>
      <c r="B19" s="12">
        <v>25</v>
      </c>
      <c r="C19" s="29"/>
      <c r="D19" s="3">
        <f t="shared" si="0"/>
        <v>0</v>
      </c>
    </row>
    <row r="20" spans="1:4" x14ac:dyDescent="0.25">
      <c r="A20" s="2" t="s">
        <v>40</v>
      </c>
      <c r="B20" s="12">
        <v>2</v>
      </c>
      <c r="C20" s="29"/>
      <c r="D20" s="3">
        <f t="shared" si="0"/>
        <v>0</v>
      </c>
    </row>
    <row r="21" spans="1:4" x14ac:dyDescent="0.25">
      <c r="A21" s="2" t="s">
        <v>13</v>
      </c>
      <c r="B21" s="12">
        <v>210</v>
      </c>
      <c r="C21" s="29"/>
      <c r="D21" s="3">
        <f t="shared" si="0"/>
        <v>0</v>
      </c>
    </row>
    <row r="22" spans="1:4" x14ac:dyDescent="0.25">
      <c r="A22" s="2" t="s">
        <v>14</v>
      </c>
      <c r="B22" s="12">
        <v>174</v>
      </c>
      <c r="C22" s="29"/>
      <c r="D22" s="3">
        <f t="shared" si="0"/>
        <v>0</v>
      </c>
    </row>
    <row r="23" spans="1:4" x14ac:dyDescent="0.25">
      <c r="A23" s="2" t="s">
        <v>16</v>
      </c>
      <c r="B23" s="12">
        <v>25</v>
      </c>
      <c r="C23" s="29"/>
      <c r="D23" s="3">
        <f t="shared" si="0"/>
        <v>0</v>
      </c>
    </row>
    <row r="24" spans="1:4" x14ac:dyDescent="0.25">
      <c r="A24" s="2" t="s">
        <v>15</v>
      </c>
      <c r="B24" s="12">
        <v>5</v>
      </c>
      <c r="C24" s="29"/>
      <c r="D24" s="3">
        <f t="shared" si="0"/>
        <v>0</v>
      </c>
    </row>
    <row r="25" spans="1:4" x14ac:dyDescent="0.25">
      <c r="A25" s="2" t="s">
        <v>17</v>
      </c>
      <c r="B25" s="12">
        <v>8</v>
      </c>
      <c r="C25" s="29"/>
      <c r="D25" s="3">
        <f t="shared" si="0"/>
        <v>0</v>
      </c>
    </row>
    <row r="26" spans="1:4" x14ac:dyDescent="0.25">
      <c r="A26" s="2" t="s">
        <v>22</v>
      </c>
      <c r="B26" s="12">
        <v>2</v>
      </c>
      <c r="C26" s="29"/>
      <c r="D26" s="3">
        <f t="shared" si="0"/>
        <v>0</v>
      </c>
    </row>
    <row r="27" spans="1:4" x14ac:dyDescent="0.25">
      <c r="A27" s="2" t="s">
        <v>33</v>
      </c>
      <c r="B27" s="12">
        <v>1</v>
      </c>
      <c r="C27" s="29"/>
      <c r="D27" s="3">
        <f t="shared" si="0"/>
        <v>0</v>
      </c>
    </row>
    <row r="28" spans="1:4" x14ac:dyDescent="0.25">
      <c r="A28" s="2" t="s">
        <v>18</v>
      </c>
      <c r="B28" s="12">
        <v>45</v>
      </c>
      <c r="C28" s="29"/>
      <c r="D28" s="3">
        <f t="shared" si="0"/>
        <v>0</v>
      </c>
    </row>
    <row r="29" spans="1:4" x14ac:dyDescent="0.25">
      <c r="A29" s="2" t="s">
        <v>19</v>
      </c>
      <c r="B29" s="12">
        <v>8</v>
      </c>
      <c r="C29" s="29"/>
      <c r="D29" s="3">
        <f t="shared" si="0"/>
        <v>0</v>
      </c>
    </row>
    <row r="30" spans="1:4" x14ac:dyDescent="0.25">
      <c r="A30" s="2" t="s">
        <v>21</v>
      </c>
      <c r="B30" s="12">
        <v>37</v>
      </c>
      <c r="C30" s="29"/>
      <c r="D30" s="3">
        <f t="shared" si="0"/>
        <v>0</v>
      </c>
    </row>
    <row r="31" spans="1:4" x14ac:dyDescent="0.25">
      <c r="A31" s="2" t="s">
        <v>23</v>
      </c>
      <c r="B31" s="12">
        <v>1</v>
      </c>
      <c r="C31" s="29"/>
      <c r="D31" s="3">
        <f t="shared" si="0"/>
        <v>0</v>
      </c>
    </row>
    <row r="32" spans="1:4" x14ac:dyDescent="0.25">
      <c r="A32" s="2" t="s">
        <v>32</v>
      </c>
      <c r="B32" s="12">
        <v>1</v>
      </c>
      <c r="C32" s="29"/>
      <c r="D32" s="3">
        <f t="shared" si="0"/>
        <v>0</v>
      </c>
    </row>
    <row r="33" spans="1:4" x14ac:dyDescent="0.25">
      <c r="A33" s="2" t="s">
        <v>26</v>
      </c>
      <c r="B33" s="12">
        <v>75</v>
      </c>
      <c r="C33" s="29"/>
      <c r="D33" s="3">
        <f t="shared" si="0"/>
        <v>0</v>
      </c>
    </row>
    <row r="34" spans="1:4" x14ac:dyDescent="0.25">
      <c r="A34" s="2" t="s">
        <v>41</v>
      </c>
      <c r="B34" s="12">
        <v>3</v>
      </c>
      <c r="C34" s="29"/>
      <c r="D34" s="3">
        <f t="shared" si="0"/>
        <v>0</v>
      </c>
    </row>
    <row r="35" spans="1:4" x14ac:dyDescent="0.25">
      <c r="A35" s="2" t="s">
        <v>27</v>
      </c>
      <c r="B35" s="12">
        <v>138</v>
      </c>
      <c r="C35" s="29"/>
      <c r="D35" s="3">
        <f t="shared" si="0"/>
        <v>0</v>
      </c>
    </row>
    <row r="36" spans="1:4" x14ac:dyDescent="0.25">
      <c r="A36" s="2" t="s">
        <v>28</v>
      </c>
      <c r="B36" s="12">
        <v>17.5</v>
      </c>
      <c r="C36" s="29"/>
      <c r="D36" s="3">
        <f t="shared" si="0"/>
        <v>0</v>
      </c>
    </row>
    <row r="37" spans="1:4" x14ac:dyDescent="0.25">
      <c r="A37" s="2" t="s">
        <v>29</v>
      </c>
      <c r="B37" s="12">
        <v>138</v>
      </c>
      <c r="C37" s="29"/>
      <c r="D37" s="3">
        <f t="shared" si="0"/>
        <v>0</v>
      </c>
    </row>
    <row r="38" spans="1:4" x14ac:dyDescent="0.25">
      <c r="A38" s="2" t="s">
        <v>31</v>
      </c>
      <c r="B38" s="12">
        <v>89</v>
      </c>
      <c r="C38" s="29"/>
      <c r="D38" s="3">
        <f t="shared" si="0"/>
        <v>0</v>
      </c>
    </row>
    <row r="39" spans="1:4" x14ac:dyDescent="0.25">
      <c r="A39" s="2" t="s">
        <v>30</v>
      </c>
      <c r="B39" s="12">
        <v>45</v>
      </c>
      <c r="C39" s="29"/>
      <c r="D39" s="3">
        <f t="shared" ref="D39" si="1">B39*C39</f>
        <v>0</v>
      </c>
    </row>
    <row r="40" spans="1:4" x14ac:dyDescent="0.25">
      <c r="A40" s="2" t="s">
        <v>39</v>
      </c>
      <c r="B40" s="12">
        <v>79</v>
      </c>
      <c r="C40" s="29"/>
      <c r="D40" s="3">
        <f t="shared" si="0"/>
        <v>0</v>
      </c>
    </row>
    <row r="41" spans="1:4" x14ac:dyDescent="0.25">
      <c r="A41" s="2" t="s">
        <v>36</v>
      </c>
      <c r="B41" s="12">
        <v>1</v>
      </c>
      <c r="C41" s="29"/>
      <c r="D41" s="3">
        <f t="shared" si="0"/>
        <v>0</v>
      </c>
    </row>
    <row r="42" spans="1:4" x14ac:dyDescent="0.25">
      <c r="A42" s="2" t="s">
        <v>35</v>
      </c>
      <c r="B42" s="12">
        <v>27</v>
      </c>
      <c r="C42" s="29"/>
      <c r="D42" s="3">
        <f t="shared" si="0"/>
        <v>0</v>
      </c>
    </row>
    <row r="43" spans="1:4" x14ac:dyDescent="0.25">
      <c r="A43" s="10" t="s">
        <v>44</v>
      </c>
      <c r="B43" s="13">
        <v>1</v>
      </c>
      <c r="C43" s="30"/>
      <c r="D43" s="11">
        <f t="shared" si="0"/>
        <v>0</v>
      </c>
    </row>
    <row r="44" spans="1:4" ht="15.75" thickBot="1" x14ac:dyDescent="0.3">
      <c r="A44" s="4" t="s">
        <v>37</v>
      </c>
      <c r="B44" s="14">
        <v>1</v>
      </c>
      <c r="C44" s="31"/>
      <c r="D44" s="5">
        <f t="shared" si="0"/>
        <v>0</v>
      </c>
    </row>
    <row r="45" spans="1:4" ht="15.75" thickBot="1" x14ac:dyDescent="0.3"/>
    <row r="46" spans="1:4" ht="15.75" thickBot="1" x14ac:dyDescent="0.3">
      <c r="A46" s="6" t="s">
        <v>43</v>
      </c>
      <c r="B46" s="7"/>
      <c r="C46" s="8"/>
      <c r="D46" s="9">
        <f>SUM(D3:D44)</f>
        <v>0</v>
      </c>
    </row>
    <row r="47" spans="1:4" ht="15.75" thickBot="1" x14ac:dyDescent="0.3"/>
    <row r="48" spans="1:4" ht="15.75" thickBot="1" x14ac:dyDescent="0.3">
      <c r="A48" s="15" t="s">
        <v>45</v>
      </c>
      <c r="B48" s="16"/>
      <c r="C48" s="17"/>
      <c r="D48" s="18">
        <f>D46*0.21</f>
        <v>0</v>
      </c>
    </row>
    <row r="49" spans="1:4" ht="15.75" thickBot="1" x14ac:dyDescent="0.3"/>
    <row r="50" spans="1:4" ht="15.75" thickBot="1" x14ac:dyDescent="0.3">
      <c r="A50" s="6" t="s">
        <v>46</v>
      </c>
      <c r="B50" s="7"/>
      <c r="C50" s="8"/>
      <c r="D50" s="9">
        <f>D46+D48</f>
        <v>0</v>
      </c>
    </row>
  </sheetData>
  <sheetProtection password="F931" sheet="1" objects="1" scenarios="1"/>
  <mergeCells count="1">
    <mergeCell ref="A1:D1"/>
  </mergeCells>
  <conditionalFormatting sqref="C3:C44">
    <cfRule type="containsBlanks" dxfId="0" priority="1">
      <formula>LEN(TRIM(C3))=0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headerFooter>
    <oddHeader>&amp;L&amp;"Arial,Tučné"Příloha č. 3:</oddHeader>
    <oddFooter>&amp;CVeřejná zakázka malého rozsahu „Aktualizace a obnova trvalého dopravního značení ve městě Šlapanice”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dopravní značení</vt:lpstr>
      <vt:lpstr>'dopravní značení'!Názvy_tisku</vt:lpstr>
      <vt:lpstr>'dopravní značení'!Oblast_tisku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Klaška Michal</cp:lastModifiedBy>
  <cp:lastPrinted>2017-05-29T13:38:18Z</cp:lastPrinted>
  <dcterms:created xsi:type="dcterms:W3CDTF">2017-05-11T07:20:55Z</dcterms:created>
  <dcterms:modified xsi:type="dcterms:W3CDTF">2017-05-29T13:42:35Z</dcterms:modified>
</cp:coreProperties>
</file>