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480" windowHeight="9120"/>
  </bookViews>
  <sheets>
    <sheet name="KL" sheetId="1" r:id="rId1"/>
  </sheets>
  <definedNames>
    <definedName name="_xlnm.Print_Area" localSheetId="0">KL!$A$1:$G$32</definedName>
  </definedNames>
  <calcPr calcId="145621"/>
</workbook>
</file>

<file path=xl/calcChain.xml><?xml version="1.0" encoding="utf-8"?>
<calcChain xmlns="http://schemas.openxmlformats.org/spreadsheetml/2006/main">
  <c r="G24" i="1" l="1"/>
  <c r="B23" i="1" l="1"/>
  <c r="B22" i="1"/>
  <c r="B21" i="1"/>
  <c r="B16" i="1"/>
  <c r="B17" i="1"/>
  <c r="B15" i="1"/>
  <c r="G18" i="1" l="1"/>
  <c r="G19" i="1" s="1"/>
  <c r="G20" i="1" s="1"/>
</calcChain>
</file>

<file path=xl/comments1.xml><?xml version="1.0" encoding="utf-8"?>
<comments xmlns="http://schemas.openxmlformats.org/spreadsheetml/2006/main">
  <authors>
    <author>Klaška Michal</author>
  </authors>
  <commentList>
    <comment ref="G5" authorId="0">
      <text>
        <r>
          <rPr>
            <b/>
            <sz val="9"/>
            <color indexed="10"/>
            <rFont val="Tahoma"/>
            <family val="2"/>
            <charset val="238"/>
          </rPr>
          <t>Po doplnění čísla části se automaticky vyplní tabulka část A a B</t>
        </r>
        <r>
          <rPr>
            <b/>
            <sz val="9"/>
            <color indexed="81"/>
            <rFont val="Tahoma"/>
            <family val="2"/>
            <charset val="238"/>
          </rPr>
          <t xml:space="preserve">
část č. 1:
ul. Nádražní, Hřbitovní
část č. 2:
ul. Štefánikova, Bedřichovická, Hlavní (Bedřichovice)
část č. 3:
ul. Hybešova, Kollárova, zastávka Brněnská</t>
        </r>
      </text>
    </comment>
  </commentList>
</comments>
</file>

<file path=xl/sharedStrings.xml><?xml version="1.0" encoding="utf-8"?>
<sst xmlns="http://schemas.openxmlformats.org/spreadsheetml/2006/main" count="66" uniqueCount="58">
  <si>
    <t>Krycí list nabídky, hlavní hodnotící kritéria.</t>
  </si>
  <si>
    <t>poznámky</t>
  </si>
  <si>
    <t>Uchazeč:</t>
  </si>
  <si>
    <t>Úplný název Uchazeče dle OR</t>
  </si>
  <si>
    <t>Sídlo uchazeče</t>
  </si>
  <si>
    <t>Identifikační číslo uchazeče dle ŽL</t>
  </si>
  <si>
    <t>Zodpovědná osoba uchazeče</t>
  </si>
  <si>
    <t>Datum vypracování nabídky</t>
  </si>
  <si>
    <t>vyplňte</t>
  </si>
  <si>
    <t xml:space="preserve"> DPH 21% [Kč]</t>
  </si>
  <si>
    <t>Právní forma uchazeče</t>
  </si>
  <si>
    <t>Titul, jméno, příjmení, podpis oprávněné osoby jednat jménem či za uchazeče</t>
  </si>
  <si>
    <t>IČO:</t>
  </si>
  <si>
    <t>Název veřejné zakázky:</t>
  </si>
  <si>
    <t>Nabídková cena  celkem vč. DPH [Kč]</t>
  </si>
  <si>
    <t>Délka záruky (měsíce)</t>
  </si>
  <si>
    <t xml:space="preserve">Nabídková cena celkem bez DPH </t>
  </si>
  <si>
    <t>vzorec
zkontrolujte</t>
  </si>
  <si>
    <t>Dne ......................</t>
  </si>
  <si>
    <t>Sídlo:</t>
  </si>
  <si>
    <t>Právní forma:</t>
  </si>
  <si>
    <t>Vypracoval(a):</t>
  </si>
  <si>
    <t>Datum:</t>
  </si>
  <si>
    <t>Popis</t>
  </si>
  <si>
    <t>V ...........................................</t>
  </si>
  <si>
    <t>Příloha č. 1a Zadávací dokumentace - Krycí list nabídky</t>
  </si>
  <si>
    <t>Rekonstrukce chodníků města Šlapanice 2018 – část č.</t>
  </si>
  <si>
    <t>Nabídková cena díla bez DPH – ul. Nádražní</t>
  </si>
  <si>
    <t>2A</t>
  </si>
  <si>
    <t>2B</t>
  </si>
  <si>
    <t>2C</t>
  </si>
  <si>
    <t>3A</t>
  </si>
  <si>
    <t>3B</t>
  </si>
  <si>
    <t>3C</t>
  </si>
  <si>
    <t>Nabídková cena díla bez DPH – ul. Štefánikova</t>
  </si>
  <si>
    <t>Nabídková cena díla bez DPH – ul. Bedřichovická</t>
  </si>
  <si>
    <t>Nabídková cena díla bez DPH – ul. Hlavní (Bedřichovice)</t>
  </si>
  <si>
    <t>Nabídková cena díla bez DPH – ul. Hybešova</t>
  </si>
  <si>
    <t>Nabídková cena díla bez DPH – ul. Kollárova</t>
  </si>
  <si>
    <t>Nabídková cena díla bez DPH – zastávka Brněnská</t>
  </si>
  <si>
    <t>1A</t>
  </si>
  <si>
    <t>1B</t>
  </si>
  <si>
    <t>Nabídková cena díla bez DPH – ul. Hřbitovní</t>
  </si>
  <si>
    <t>Délka realizace (počet dnů) – ul. Nádražní</t>
  </si>
  <si>
    <t>Délka realizace (počet dnů) – ul. Hřbitovní</t>
  </si>
  <si>
    <t>Délka realizace (počet dnů) – ul. Štefánikova</t>
  </si>
  <si>
    <t>Délka realizace (počet dnů) – ul. Bedřichovická</t>
  </si>
  <si>
    <t>Délka realizace (počet dnů) – ul. Hlavní (Bedřichovice)</t>
  </si>
  <si>
    <t>Délka realizace (počet dnů) – ul. Hybešova</t>
  </si>
  <si>
    <t>Délka realizace (počet dnů) – ul. Kollárova</t>
  </si>
  <si>
    <t>Délka realizace (počet dnů) – zastávka Brněnská</t>
  </si>
  <si>
    <t>Celková doba realizace ve dnech</t>
  </si>
  <si>
    <t>Subkriterium</t>
  </si>
  <si>
    <t>Hodnota</t>
  </si>
  <si>
    <t>uveďte počet dnů realizace</t>
  </si>
  <si>
    <r>
      <t xml:space="preserve">1
</t>
    </r>
    <r>
      <rPr>
        <b/>
        <sz val="14"/>
        <rFont val="Arial Narrow"/>
        <family val="2"/>
        <charset val="238"/>
      </rPr>
      <t>Nabídková cena</t>
    </r>
  </si>
  <si>
    <r>
      <t xml:space="preserve">2
</t>
    </r>
    <r>
      <rPr>
        <b/>
        <sz val="14"/>
        <rFont val="Arial Narrow"/>
        <family val="2"/>
        <charset val="238"/>
      </rPr>
      <t>Doba
realizace</t>
    </r>
  </si>
  <si>
    <r>
      <t xml:space="preserve">3 </t>
    </r>
    <r>
      <rPr>
        <b/>
        <sz val="14"/>
        <rFont val="Arial Narrow"/>
        <family val="2"/>
        <charset val="238"/>
      </rPr>
      <t>Záruka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</si>
</sst>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0"/>
      <name val="Arial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4"/>
      <name val="Arial Narrow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Border="1" applyAlignment="1"/>
    <xf numFmtId="9" fontId="6" fillId="0" borderId="0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vertical="top" wrapText="1"/>
    </xf>
    <xf numFmtId="0" fontId="0" fillId="0" borderId="0" xfId="0" applyProtection="1">
      <protection hidden="1"/>
    </xf>
    <xf numFmtId="0" fontId="0" fillId="0" borderId="0" xfId="0" applyFill="1"/>
    <xf numFmtId="0" fontId="5" fillId="0" borderId="0" xfId="0" applyFont="1"/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2" borderId="0" xfId="0" applyFont="1" applyFill="1"/>
    <xf numFmtId="0" fontId="10" fillId="0" borderId="0" xfId="0" applyFont="1" applyAlignment="1">
      <alignment wrapText="1"/>
    </xf>
    <xf numFmtId="0" fontId="9" fillId="0" borderId="0" xfId="0" applyFont="1" applyFill="1" applyAlignment="1">
      <alignment wrapText="1"/>
    </xf>
    <xf numFmtId="0" fontId="8" fillId="0" borderId="5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hidden="1"/>
    </xf>
    <xf numFmtId="0" fontId="8" fillId="0" borderId="6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8" fillId="0" borderId="7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8" fillId="0" borderId="8" xfId="0" applyNumberFormat="1" applyFont="1" applyFill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7" fillId="0" borderId="0" xfId="0" applyFont="1"/>
    <xf numFmtId="0" fontId="1" fillId="0" borderId="0" xfId="0" applyNumberFormat="1" applyFont="1" applyFill="1" applyAlignment="1" applyProtection="1">
      <alignment horizontal="left" vertical="center" wrapText="1"/>
      <protection locked="0" hidden="1"/>
    </xf>
    <xf numFmtId="3" fontId="7" fillId="0" borderId="2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vertical="center"/>
      <protection hidden="1"/>
    </xf>
    <xf numFmtId="0" fontId="15" fillId="0" borderId="1" xfId="0" applyFont="1" applyBorder="1" applyAlignment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wrapText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left" vertical="center" wrapText="1"/>
      <protection hidden="1"/>
    </xf>
    <xf numFmtId="0" fontId="10" fillId="0" borderId="16" xfId="0" applyFont="1" applyBorder="1" applyAlignment="1" applyProtection="1">
      <alignment horizontal="left" vertical="center" wrapText="1"/>
      <protection hidden="1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left" vertical="center" wrapText="1"/>
      <protection hidden="1"/>
    </xf>
    <xf numFmtId="0" fontId="11" fillId="0" borderId="13" xfId="0" applyFont="1" applyBorder="1" applyAlignment="1" applyProtection="1">
      <alignment horizontal="left" vertical="center" wrapText="1"/>
      <protection hidden="1"/>
    </xf>
    <xf numFmtId="0" fontId="11" fillId="0" borderId="24" xfId="0" applyFont="1" applyBorder="1" applyAlignment="1" applyProtection="1">
      <alignment horizontal="left" vertical="center" wrapText="1"/>
      <protection hidden="1"/>
    </xf>
    <xf numFmtId="0" fontId="11" fillId="0" borderId="25" xfId="0" applyFont="1" applyBorder="1" applyAlignment="1" applyProtection="1">
      <alignment horizontal="left" vertical="center" wrapText="1"/>
      <protection hidden="1"/>
    </xf>
    <xf numFmtId="14" fontId="2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wrapText="1"/>
      <protection hidden="1"/>
    </xf>
    <xf numFmtId="0" fontId="10" fillId="0" borderId="28" xfId="0" applyFont="1" applyBorder="1" applyAlignment="1" applyProtection="1">
      <alignment horizontal="left" vertical="center" wrapText="1"/>
      <protection hidden="1"/>
    </xf>
    <xf numFmtId="0" fontId="10" fillId="0" borderId="32" xfId="0" applyFont="1" applyBorder="1" applyAlignment="1" applyProtection="1">
      <alignment horizontal="left" vertical="center" wrapText="1"/>
      <protection hidden="1"/>
    </xf>
    <xf numFmtId="0" fontId="11" fillId="0" borderId="22" xfId="0" applyFont="1" applyBorder="1" applyAlignment="1" applyProtection="1">
      <alignment horizontal="left" vertical="center" wrapText="1"/>
      <protection hidden="1"/>
    </xf>
    <xf numFmtId="0" fontId="11" fillId="0" borderId="18" xfId="0" applyFont="1" applyBorder="1" applyAlignment="1" applyProtection="1">
      <alignment horizontal="left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6">
    <dxf>
      <fill>
        <patternFill>
          <bgColor indexed="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SheetLayoutView="85" workbookViewId="0">
      <selection activeCell="G5" sqref="G5"/>
    </sheetView>
  </sheetViews>
  <sheetFormatPr defaultRowHeight="12.75" x14ac:dyDescent="0.2"/>
  <cols>
    <col min="1" max="1" width="15.42578125" customWidth="1"/>
    <col min="2" max="2" width="13.28515625" customWidth="1"/>
    <col min="3" max="3" width="10.85546875" customWidth="1"/>
    <col min="4" max="4" width="8.5703125" customWidth="1"/>
    <col min="5" max="5" width="8.7109375" customWidth="1"/>
    <col min="6" max="6" width="28.85546875" customWidth="1"/>
    <col min="7" max="7" width="22.7109375" customWidth="1"/>
    <col min="8" max="8" width="10.85546875" customWidth="1"/>
    <col min="9" max="9" width="10.28515625" customWidth="1"/>
    <col min="10" max="10" width="14" customWidth="1"/>
    <col min="11" max="11" width="15.85546875" bestFit="1" customWidth="1"/>
    <col min="13" max="13" width="3.28515625" hidden="1" customWidth="1"/>
    <col min="14" max="15" width="48.42578125" hidden="1" customWidth="1"/>
  </cols>
  <sheetData>
    <row r="1" spans="1:15" ht="15.75" x14ac:dyDescent="0.25">
      <c r="A1" s="11" t="s">
        <v>25</v>
      </c>
      <c r="B1" s="8"/>
      <c r="C1" s="8"/>
      <c r="D1" s="8"/>
      <c r="E1" s="8"/>
      <c r="F1" s="8"/>
    </row>
    <row r="2" spans="1:15" ht="33.75" customHeight="1" x14ac:dyDescent="0.2">
      <c r="A2" s="12"/>
      <c r="B2" s="8"/>
      <c r="C2" s="8"/>
      <c r="D2" s="8"/>
      <c r="E2" s="8"/>
      <c r="F2" s="8"/>
    </row>
    <row r="3" spans="1:15" ht="20.25" x14ac:dyDescent="0.3">
      <c r="A3" s="68" t="s">
        <v>0</v>
      </c>
      <c r="B3" s="68"/>
      <c r="C3" s="68"/>
      <c r="D3" s="68"/>
      <c r="E3" s="68"/>
      <c r="F3" s="68"/>
      <c r="G3" s="68"/>
    </row>
    <row r="4" spans="1:15" ht="15.75" customHeight="1" x14ac:dyDescent="0.3">
      <c r="A4" s="10"/>
      <c r="B4" s="1"/>
      <c r="C4" s="1"/>
      <c r="D4" s="1"/>
      <c r="E4" s="1"/>
      <c r="F4" s="1"/>
    </row>
    <row r="5" spans="1:15" ht="33.75" customHeight="1" x14ac:dyDescent="0.3">
      <c r="A5" s="14" t="s">
        <v>13</v>
      </c>
      <c r="B5" s="60" t="s">
        <v>26</v>
      </c>
      <c r="C5" s="60"/>
      <c r="D5" s="60"/>
      <c r="E5" s="60"/>
      <c r="F5" s="60"/>
      <c r="G5" s="34"/>
      <c r="H5" s="15"/>
      <c r="I5" s="30"/>
    </row>
    <row r="6" spans="1:15" ht="18.75" customHeight="1" thickBot="1" x14ac:dyDescent="0.3">
      <c r="A6" s="10"/>
      <c r="B6" s="2"/>
      <c r="C6" s="2"/>
      <c r="D6" s="2"/>
      <c r="E6" s="2"/>
      <c r="F6" s="2"/>
      <c r="G6" s="3" t="s">
        <v>1</v>
      </c>
    </row>
    <row r="7" spans="1:15" ht="30" customHeight="1" x14ac:dyDescent="0.2">
      <c r="A7" s="16" t="s">
        <v>2</v>
      </c>
      <c r="B7" s="51"/>
      <c r="C7" s="52"/>
      <c r="D7" s="52"/>
      <c r="E7" s="52"/>
      <c r="F7" s="53"/>
      <c r="G7" s="17" t="s">
        <v>3</v>
      </c>
      <c r="N7" s="31"/>
      <c r="O7" s="32"/>
    </row>
    <row r="8" spans="1:15" ht="30" customHeight="1" x14ac:dyDescent="0.2">
      <c r="A8" s="18" t="s">
        <v>19</v>
      </c>
      <c r="B8" s="57"/>
      <c r="C8" s="58"/>
      <c r="D8" s="58"/>
      <c r="E8" s="58"/>
      <c r="F8" s="59"/>
      <c r="G8" s="19" t="s">
        <v>4</v>
      </c>
      <c r="N8" s="31"/>
      <c r="O8" s="32"/>
    </row>
    <row r="9" spans="1:15" ht="30" customHeight="1" x14ac:dyDescent="0.2">
      <c r="A9" s="18" t="s">
        <v>12</v>
      </c>
      <c r="B9" s="54"/>
      <c r="C9" s="55"/>
      <c r="D9" s="55"/>
      <c r="E9" s="55"/>
      <c r="F9" s="56"/>
      <c r="G9" s="20" t="s">
        <v>5</v>
      </c>
      <c r="N9" s="31"/>
      <c r="O9" s="32"/>
    </row>
    <row r="10" spans="1:15" ht="30" customHeight="1" x14ac:dyDescent="0.2">
      <c r="A10" s="18" t="s">
        <v>20</v>
      </c>
      <c r="B10" s="54"/>
      <c r="C10" s="55"/>
      <c r="D10" s="55"/>
      <c r="E10" s="55"/>
      <c r="F10" s="56"/>
      <c r="G10" s="20" t="s">
        <v>10</v>
      </c>
      <c r="M10" s="31"/>
      <c r="N10" s="31"/>
    </row>
    <row r="11" spans="1:15" ht="30" customHeight="1" x14ac:dyDescent="0.2">
      <c r="A11" s="18" t="s">
        <v>21</v>
      </c>
      <c r="B11" s="57"/>
      <c r="C11" s="58"/>
      <c r="D11" s="58"/>
      <c r="E11" s="58"/>
      <c r="F11" s="59"/>
      <c r="G11" s="19" t="s">
        <v>6</v>
      </c>
      <c r="M11" s="33" t="s">
        <v>40</v>
      </c>
      <c r="N11" s="33" t="s">
        <v>27</v>
      </c>
      <c r="O11" s="33" t="s">
        <v>43</v>
      </c>
    </row>
    <row r="12" spans="1:15" ht="30" customHeight="1" thickBot="1" x14ac:dyDescent="0.25">
      <c r="A12" s="21" t="s">
        <v>22</v>
      </c>
      <c r="B12" s="65"/>
      <c r="C12" s="66"/>
      <c r="D12" s="66"/>
      <c r="E12" s="66"/>
      <c r="F12" s="67"/>
      <c r="G12" s="22" t="s">
        <v>7</v>
      </c>
      <c r="M12" s="33" t="s">
        <v>41</v>
      </c>
      <c r="N12" s="33" t="s">
        <v>42</v>
      </c>
      <c r="O12" s="33" t="s">
        <v>44</v>
      </c>
    </row>
    <row r="13" spans="1:15" ht="29.25" customHeight="1" thickBot="1" x14ac:dyDescent="0.25">
      <c r="A13" s="23"/>
      <c r="B13" s="24"/>
      <c r="C13" s="24"/>
      <c r="D13" s="24"/>
      <c r="E13" s="24"/>
      <c r="F13" s="24"/>
      <c r="G13" s="25"/>
      <c r="M13" s="33" t="s">
        <v>28</v>
      </c>
      <c r="N13" s="33" t="s">
        <v>34</v>
      </c>
      <c r="O13" s="33" t="s">
        <v>45</v>
      </c>
    </row>
    <row r="14" spans="1:15" ht="30" customHeight="1" thickBot="1" x14ac:dyDescent="0.25">
      <c r="A14" s="40" t="s">
        <v>52</v>
      </c>
      <c r="B14" s="81" t="s">
        <v>23</v>
      </c>
      <c r="C14" s="82"/>
      <c r="D14" s="82"/>
      <c r="E14" s="82"/>
      <c r="F14" s="83"/>
      <c r="G14" s="41" t="s">
        <v>53</v>
      </c>
      <c r="M14" s="33" t="s">
        <v>29</v>
      </c>
      <c r="N14" s="33" t="s">
        <v>35</v>
      </c>
      <c r="O14" s="33" t="s">
        <v>46</v>
      </c>
    </row>
    <row r="15" spans="1:15" ht="30" customHeight="1" x14ac:dyDescent="0.2">
      <c r="A15" s="78" t="s">
        <v>55</v>
      </c>
      <c r="B15" s="76" t="str">
        <f>IF(G5=1,N11,IF(G5=2,N13,IF(G5=3,N16,"")))</f>
        <v/>
      </c>
      <c r="C15" s="77"/>
      <c r="D15" s="77"/>
      <c r="E15" s="77"/>
      <c r="F15" s="77"/>
      <c r="G15" s="42">
        <v>0</v>
      </c>
      <c r="H15" s="13" t="s">
        <v>8</v>
      </c>
      <c r="M15" s="33" t="s">
        <v>30</v>
      </c>
      <c r="N15" s="33" t="s">
        <v>36</v>
      </c>
      <c r="O15" s="33" t="s">
        <v>47</v>
      </c>
    </row>
    <row r="16" spans="1:15" ht="30" customHeight="1" x14ac:dyDescent="0.2">
      <c r="A16" s="79"/>
      <c r="B16" s="61" t="str">
        <f>IF(G5=1,N12,IF(G5=2,N14,IF(G5=3,N17,"")))</f>
        <v/>
      </c>
      <c r="C16" s="62"/>
      <c r="D16" s="62"/>
      <c r="E16" s="62"/>
      <c r="F16" s="62"/>
      <c r="G16" s="43">
        <v>0</v>
      </c>
      <c r="H16" s="13" t="s">
        <v>8</v>
      </c>
      <c r="M16" s="33" t="s">
        <v>31</v>
      </c>
      <c r="N16" s="33" t="s">
        <v>37</v>
      </c>
      <c r="O16" s="33" t="s">
        <v>48</v>
      </c>
    </row>
    <row r="17" spans="1:15" ht="30" customHeight="1" thickBot="1" x14ac:dyDescent="0.25">
      <c r="A17" s="79"/>
      <c r="B17" s="72" t="str">
        <f>IF(G5=1,"",IF(G5=2,N15,IF(G5=3,N18,"")))</f>
        <v/>
      </c>
      <c r="C17" s="73"/>
      <c r="D17" s="73"/>
      <c r="E17" s="73"/>
      <c r="F17" s="73"/>
      <c r="G17" s="44">
        <v>0</v>
      </c>
      <c r="H17" s="13" t="s">
        <v>8</v>
      </c>
      <c r="M17" s="33" t="s">
        <v>32</v>
      </c>
      <c r="N17" s="33" t="s">
        <v>38</v>
      </c>
      <c r="O17" s="33" t="s">
        <v>49</v>
      </c>
    </row>
    <row r="18" spans="1:15" ht="30" customHeight="1" thickBot="1" x14ac:dyDescent="0.25">
      <c r="A18" s="79"/>
      <c r="B18" s="49" t="s">
        <v>16</v>
      </c>
      <c r="C18" s="50"/>
      <c r="D18" s="50"/>
      <c r="E18" s="50"/>
      <c r="F18" s="50"/>
      <c r="G18" s="26">
        <f>SUM(G15:G17)</f>
        <v>0</v>
      </c>
      <c r="H18" s="15" t="s">
        <v>17</v>
      </c>
      <c r="M18" s="33" t="s">
        <v>33</v>
      </c>
      <c r="N18" s="33" t="s">
        <v>39</v>
      </c>
      <c r="O18" s="33" t="s">
        <v>50</v>
      </c>
    </row>
    <row r="19" spans="1:15" ht="30" customHeight="1" x14ac:dyDescent="0.2">
      <c r="A19" s="79"/>
      <c r="B19" s="63" t="s">
        <v>9</v>
      </c>
      <c r="C19" s="64"/>
      <c r="D19" s="64"/>
      <c r="E19" s="64"/>
      <c r="F19" s="64"/>
      <c r="G19" s="27">
        <f>G18*0.21</f>
        <v>0</v>
      </c>
      <c r="H19" s="15" t="s">
        <v>17</v>
      </c>
    </row>
    <row r="20" spans="1:15" ht="30" customHeight="1" thickBot="1" x14ac:dyDescent="0.25">
      <c r="A20" s="80"/>
      <c r="B20" s="72" t="s">
        <v>14</v>
      </c>
      <c r="C20" s="73"/>
      <c r="D20" s="73"/>
      <c r="E20" s="73"/>
      <c r="F20" s="73"/>
      <c r="G20" s="28">
        <f>SUM(G18:G19)</f>
        <v>0</v>
      </c>
      <c r="H20" s="15" t="s">
        <v>17</v>
      </c>
    </row>
    <row r="21" spans="1:15" ht="30" customHeight="1" x14ac:dyDescent="0.2">
      <c r="A21" s="46" t="s">
        <v>56</v>
      </c>
      <c r="B21" s="76" t="str">
        <f>IF(G5=1,O11,IF(G5=2,O13,IF(G5=3,O16,"")))</f>
        <v/>
      </c>
      <c r="C21" s="77"/>
      <c r="D21" s="77"/>
      <c r="E21" s="77"/>
      <c r="F21" s="77"/>
      <c r="G21" s="35"/>
      <c r="H21" s="45" t="s">
        <v>54</v>
      </c>
    </row>
    <row r="22" spans="1:15" ht="30" customHeight="1" x14ac:dyDescent="0.2">
      <c r="A22" s="47"/>
      <c r="B22" s="61" t="str">
        <f>IF(G5=1,O12,IF(G5=2,O14,IF(G5=3,O17,"")))</f>
        <v/>
      </c>
      <c r="C22" s="62"/>
      <c r="D22" s="62"/>
      <c r="E22" s="62"/>
      <c r="F22" s="62"/>
      <c r="G22" s="36"/>
      <c r="H22" s="45" t="s">
        <v>54</v>
      </c>
    </row>
    <row r="23" spans="1:15" ht="30" customHeight="1" thickBot="1" x14ac:dyDescent="0.25">
      <c r="A23" s="47"/>
      <c r="B23" s="72" t="str">
        <f>IF(G5=1,"",IF(G5=2,O15,IF(G5=3,O18,"")))</f>
        <v/>
      </c>
      <c r="C23" s="73"/>
      <c r="D23" s="73"/>
      <c r="E23" s="73"/>
      <c r="F23" s="73"/>
      <c r="G23" s="37"/>
      <c r="H23" s="45" t="s">
        <v>54</v>
      </c>
    </row>
    <row r="24" spans="1:15" ht="30" customHeight="1" thickBot="1" x14ac:dyDescent="0.25">
      <c r="A24" s="48"/>
      <c r="B24" s="49" t="s">
        <v>51</v>
      </c>
      <c r="C24" s="50"/>
      <c r="D24" s="50"/>
      <c r="E24" s="50"/>
      <c r="F24" s="50"/>
      <c r="G24" s="38">
        <f>SUM(G21:G23)</f>
        <v>0</v>
      </c>
      <c r="H24" s="15" t="s">
        <v>17</v>
      </c>
    </row>
    <row r="25" spans="1:15" ht="30" customHeight="1" thickBot="1" x14ac:dyDescent="0.25">
      <c r="A25" s="39" t="s">
        <v>57</v>
      </c>
      <c r="B25" s="74" t="s">
        <v>15</v>
      </c>
      <c r="C25" s="50"/>
      <c r="D25" s="50"/>
      <c r="E25" s="50"/>
      <c r="F25" s="75"/>
      <c r="G25" s="29">
        <v>0</v>
      </c>
      <c r="H25" s="13" t="s">
        <v>8</v>
      </c>
    </row>
    <row r="26" spans="1:15" ht="26.25" customHeight="1" x14ac:dyDescent="0.25">
      <c r="A26" s="70"/>
      <c r="B26" s="70"/>
      <c r="C26" s="70"/>
      <c r="D26" s="70"/>
      <c r="E26" s="70"/>
      <c r="F26" s="70"/>
      <c r="G26" s="70"/>
      <c r="H26" s="6"/>
      <c r="I26" s="9"/>
      <c r="K26" s="4"/>
    </row>
    <row r="27" spans="1:15" ht="30" hidden="1" customHeight="1" thickBot="1" x14ac:dyDescent="0.3">
      <c r="A27" s="7"/>
      <c r="B27" s="7"/>
      <c r="C27" s="7"/>
      <c r="D27" s="7"/>
      <c r="E27" s="7"/>
      <c r="F27" s="7"/>
      <c r="G27" s="7"/>
      <c r="H27" s="6"/>
      <c r="I27" s="9"/>
      <c r="K27" s="4"/>
    </row>
    <row r="28" spans="1:15" ht="19.5" customHeight="1" x14ac:dyDescent="0.25">
      <c r="A28" s="69" t="s">
        <v>24</v>
      </c>
      <c r="B28" s="69"/>
      <c r="C28" s="69" t="s">
        <v>18</v>
      </c>
      <c r="D28" s="69"/>
      <c r="E28" s="7"/>
      <c r="F28" s="7"/>
      <c r="G28" s="7"/>
      <c r="H28" s="7"/>
      <c r="K28" s="4"/>
    </row>
    <row r="29" spans="1:15" x14ac:dyDescent="0.2">
      <c r="A29" s="7"/>
      <c r="B29" s="7"/>
      <c r="C29" s="7"/>
      <c r="D29" s="7"/>
      <c r="E29" s="7"/>
      <c r="F29" s="7"/>
      <c r="G29" s="7"/>
    </row>
    <row r="30" spans="1:15" x14ac:dyDescent="0.2">
      <c r="A30" s="7"/>
      <c r="B30" s="7"/>
      <c r="C30" s="7"/>
      <c r="D30" s="7"/>
      <c r="E30" s="7"/>
      <c r="F30" s="7"/>
      <c r="G30" s="7"/>
    </row>
    <row r="31" spans="1:15" ht="27.75" customHeight="1" x14ac:dyDescent="0.2">
      <c r="A31" s="71"/>
      <c r="B31" s="71"/>
      <c r="C31" s="71"/>
      <c r="D31" s="71"/>
      <c r="E31" s="71"/>
      <c r="F31" s="71"/>
      <c r="G31" s="7"/>
    </row>
    <row r="32" spans="1:15" x14ac:dyDescent="0.2">
      <c r="A32" s="70" t="s">
        <v>11</v>
      </c>
      <c r="B32" s="70"/>
      <c r="C32" s="70"/>
      <c r="D32" s="70"/>
      <c r="E32" s="70"/>
      <c r="F32" s="70"/>
      <c r="G32" s="70"/>
    </row>
    <row r="33" spans="1:8" x14ac:dyDescent="0.2">
      <c r="A33" s="7"/>
      <c r="B33" s="7"/>
      <c r="C33" s="7"/>
      <c r="D33" s="7"/>
      <c r="E33" s="7"/>
      <c r="F33" s="7"/>
      <c r="G33" s="7"/>
      <c r="H33" s="5"/>
    </row>
    <row r="38" spans="1:8" ht="12.75" customHeight="1" x14ac:dyDescent="0.2"/>
  </sheetData>
  <sheetProtection sheet="1" objects="1" scenarios="1" selectLockedCells="1"/>
  <protectedRanges>
    <protectedRange sqref="A44:G49 A33:G33 G19:G20 B7:F12" name="Oblast3"/>
    <protectedRange sqref="A33:G33" name="Oblast2"/>
    <protectedRange sqref="B7:F12" name="Oblast1"/>
    <protectedRange sqref="A26:G32" name="Oblast3_1"/>
    <protectedRange sqref="A26:G32" name="Oblast2_1"/>
  </protectedRanges>
  <mergeCells count="27">
    <mergeCell ref="A3:G3"/>
    <mergeCell ref="A28:B28"/>
    <mergeCell ref="C28:D28"/>
    <mergeCell ref="A32:G32"/>
    <mergeCell ref="A31:F31"/>
    <mergeCell ref="B20:F20"/>
    <mergeCell ref="A26:G26"/>
    <mergeCell ref="B25:F25"/>
    <mergeCell ref="B21:F21"/>
    <mergeCell ref="B22:F22"/>
    <mergeCell ref="B23:F23"/>
    <mergeCell ref="B17:F17"/>
    <mergeCell ref="B15:F15"/>
    <mergeCell ref="B10:F10"/>
    <mergeCell ref="A15:A20"/>
    <mergeCell ref="B14:F14"/>
    <mergeCell ref="B5:F5"/>
    <mergeCell ref="B16:F16"/>
    <mergeCell ref="B19:F19"/>
    <mergeCell ref="B12:F12"/>
    <mergeCell ref="B11:F11"/>
    <mergeCell ref="B18:F18"/>
    <mergeCell ref="A21:A24"/>
    <mergeCell ref="B24:F24"/>
    <mergeCell ref="B7:F7"/>
    <mergeCell ref="B9:F9"/>
    <mergeCell ref="B8:F8"/>
  </mergeCells>
  <phoneticPr fontId="0" type="noConversion"/>
  <conditionalFormatting sqref="G18">
    <cfRule type="cellIs" dxfId="5" priority="15" stopIfTrue="1" operator="greaterThan">
      <formula>0</formula>
    </cfRule>
  </conditionalFormatting>
  <conditionalFormatting sqref="G25">
    <cfRule type="cellIs" dxfId="4" priority="5" stopIfTrue="1" operator="greaterThan">
      <formula>0</formula>
    </cfRule>
  </conditionalFormatting>
  <conditionalFormatting sqref="G25 G15:G17">
    <cfRule type="cellIs" dxfId="3" priority="4" stopIfTrue="1" operator="equal">
      <formula>0</formula>
    </cfRule>
  </conditionalFormatting>
  <conditionalFormatting sqref="G5">
    <cfRule type="containsBlanks" dxfId="2" priority="3">
      <formula>LEN(TRIM(G5))=0</formula>
    </cfRule>
  </conditionalFormatting>
  <conditionalFormatting sqref="G21:G23">
    <cfRule type="cellIs" dxfId="1" priority="2" stopIfTrue="1" operator="equal">
      <formula>0</formula>
    </cfRule>
  </conditionalFormatting>
  <conditionalFormatting sqref="G24">
    <cfRule type="cellIs" dxfId="0" priority="1" stopIfTrue="1" operator="greaterThan">
      <formula>0</formula>
    </cfRule>
  </conditionalFormatting>
  <dataValidations count="1">
    <dataValidation type="whole" showInputMessage="1" showErrorMessage="1" promptTitle="Číslo části zakázky" prompt="Zadejte číslo 1 - 3 dle zvolené části zakázky" sqref="G5">
      <formula1>1</formula1>
      <formula2>3</formula2>
    </dataValidation>
  </dataValidations>
  <printOptions horizontalCentered="1"/>
  <pageMargins left="0.78740157480314965" right="0.78740157480314965" top="0.78740157480314965" bottom="0.78740157480314965" header="0.39370078740157483" footer="0.51181102362204722"/>
  <pageSetup paperSize="9" scale="80" orientation="portrait" r:id="rId1"/>
  <headerFooter alignWithMargins="0"/>
  <ignoredErrors>
    <ignoredError sqref="G19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Klaška Michal</cp:lastModifiedBy>
  <cp:lastPrinted>2018-03-19T09:50:07Z</cp:lastPrinted>
  <dcterms:created xsi:type="dcterms:W3CDTF">2010-07-15T14:46:18Z</dcterms:created>
  <dcterms:modified xsi:type="dcterms:W3CDTF">2018-03-20T07:16:48Z</dcterms:modified>
</cp:coreProperties>
</file>