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7051B - Město Šlapanice - Rekonstrukce ulice Lípová v Bedřichovicích\2. ZD\Soupis stavebních prací, dodávek a služeb\"/>
    </mc:Choice>
  </mc:AlternateContent>
  <bookViews>
    <workbookView xWindow="0" yWindow="0" windowWidth="9660" windowHeight="5490"/>
  </bookViews>
  <sheets>
    <sheet name="VRN" sheetId="4" r:id="rId1"/>
  </sheets>
  <definedNames>
    <definedName name="_xlnm.Print_Area" localSheetId="0">VRN!$A$1:$I$37</definedName>
    <definedName name="vorn_sum">VRN!#REF!</definedName>
  </definedNames>
  <calcPr calcId="152511"/>
</workbook>
</file>

<file path=xl/calcChain.xml><?xml version="1.0" encoding="utf-8"?>
<calcChain xmlns="http://schemas.openxmlformats.org/spreadsheetml/2006/main">
  <c r="I28" i="4" l="1"/>
  <c r="I31" i="4" l="1"/>
  <c r="I30" i="4"/>
  <c r="I32" i="4" l="1"/>
  <c r="F35" i="4" l="1"/>
  <c r="I15" i="4"/>
  <c r="I19" i="4"/>
  <c r="I33" i="4"/>
  <c r="I29" i="4"/>
  <c r="I24" i="4"/>
  <c r="I23" i="4"/>
  <c r="I27" i="4"/>
  <c r="I34" i="4"/>
  <c r="I26" i="4"/>
  <c r="I25" i="4"/>
  <c r="I17" i="4"/>
  <c r="I16" i="4"/>
  <c r="I18" i="4" l="1"/>
  <c r="F20" i="4" s="1"/>
  <c r="I37" i="4" s="1"/>
  <c r="I35" i="4" l="1"/>
</calcChain>
</file>

<file path=xl/sharedStrings.xml><?xml version="1.0" encoding="utf-8"?>
<sst xmlns="http://schemas.openxmlformats.org/spreadsheetml/2006/main" count="92" uniqueCount="53">
  <si>
    <t>Název stavby:</t>
  </si>
  <si>
    <t>Druh stavby:</t>
  </si>
  <si>
    <t>Lokalita:</t>
  </si>
  <si>
    <t>JKSO:</t>
  </si>
  <si>
    <t xml:space="preserve"> </t>
  </si>
  <si>
    <t>1</t>
  </si>
  <si>
    <t>ULICE LÍPOVÁ</t>
  </si>
  <si>
    <t>rekonstrukce</t>
  </si>
  <si>
    <t>Šlapanice</t>
  </si>
  <si>
    <t>MJ</t>
  </si>
  <si>
    <t>soubor</t>
  </si>
  <si>
    <t>Množství</t>
  </si>
  <si>
    <t>Začátek výstavby:</t>
  </si>
  <si>
    <t>Konec výstavby:</t>
  </si>
  <si>
    <t>19.12.2019</t>
  </si>
  <si>
    <t>Objednatel:</t>
  </si>
  <si>
    <t>Projektant:</t>
  </si>
  <si>
    <t>Zhotovitel:</t>
  </si>
  <si>
    <t>Zpracoval:</t>
  </si>
  <si>
    <t> </t>
  </si>
  <si>
    <t>Matula PK, Šumavská 15, 602 00 Brno</t>
  </si>
  <si>
    <t>Ing. R. Matulová</t>
  </si>
  <si>
    <t>IČ/DIČ:</t>
  </si>
  <si>
    <t>Položek:</t>
  </si>
  <si>
    <t>Datum:</t>
  </si>
  <si>
    <t>Vedlejší rozpočtové náklady VRN</t>
  </si>
  <si>
    <t>Vedlejší a ostatní rozpočtové náklady</t>
  </si>
  <si>
    <t>Cena / MJ v Kč bez DPH</t>
  </si>
  <si>
    <t>Cena celkem v kč bez DPH</t>
  </si>
  <si>
    <t>den</t>
  </si>
  <si>
    <t>90</t>
  </si>
  <si>
    <r>
      <t xml:space="preserve">Bezpečnostní a hygienická opatření na staveništi 
</t>
    </r>
    <r>
      <rPr>
        <sz val="8"/>
        <color theme="0" tint="-0.499984740745262"/>
        <rFont val="Arial"/>
        <family val="2"/>
        <charset val="238"/>
      </rPr>
  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  </r>
  </si>
  <si>
    <t>Vedlejší náklady</t>
  </si>
  <si>
    <t>Ostatní náklady</t>
  </si>
  <si>
    <r>
      <t xml:space="preserve">Vybudování, provoz a odstranění zařízení staveniště
</t>
    </r>
    <r>
      <rPr>
        <sz val="8"/>
        <color theme="0" tint="-0.499984740745262"/>
        <rFont val="Arial"/>
        <family val="2"/>
        <charset val="238"/>
      </rPr>
  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energií.Odstranění objektů zařízení staveniště včetně přípojek energií a jejich odvoz. Položka zahrnuje i náklady na úpravu povrchů po odstranění zařízení staveniště a úklid ploch, na kterých bylo zařízení staveniště provozováno.</t>
    </r>
  </si>
  <si>
    <t>Celkem Vedlejší náklady</t>
  </si>
  <si>
    <t>Uvedení dotčených pozemků a staveb do původního stavu</t>
  </si>
  <si>
    <r>
      <t xml:space="preserve">Geodetické zaměření skutečného provedení 
</t>
    </r>
    <r>
      <rPr>
        <sz val="9"/>
        <color theme="0" tint="-0.499984740745262"/>
        <rFont val="Arial"/>
        <family val="2"/>
        <charset val="238"/>
      </rPr>
      <t>Náklady na provedení skutečného zaměření stavby dle obchodních podmínek a v rozsahu nezbytném pro zápis změny do katastru nemovitostí.</t>
    </r>
  </si>
  <si>
    <r>
      <t xml:space="preserve">Vytýčení stavby a veškerých stávajících inženýrských sítí 
</t>
    </r>
    <r>
      <rPr>
        <sz val="8"/>
        <color theme="0" tint="-0.499984740745262"/>
        <rFont val="Arial"/>
        <family val="2"/>
        <charset val="238"/>
      </rPr>
      <t xml:space="preserve">Zaměření a vytýčení stávajících inženýrských sítí v místě stavby z hlediska jejich ochrany při provádění stavby. Geodetické zaměření rohů stavby, stabilizace bodů a sestavení laviček, vytyčení polohy šachet a lomových bodů. </t>
    </r>
  </si>
  <si>
    <r>
      <t xml:space="preserve">Dokumentace skutečného provedení stavby
</t>
    </r>
    <r>
      <rPr>
        <sz val="9"/>
        <color theme="0" tint="-0.499984740745262"/>
        <rFont val="Arial"/>
        <family val="2"/>
        <charset val="238"/>
      </rPr>
      <t>Náklady na vyhotovení dokumentace skutečného provedení stavby a její předání objednateli v požadované formě a požadovaném počtu. Zpracování fotodokumentace v průběhu provádění díla.</t>
    </r>
  </si>
  <si>
    <t>Celkem Ostatní náklady</t>
  </si>
  <si>
    <r>
      <t xml:space="preserve">Ochrana stávaj. inženýrských sítí 
</t>
    </r>
    <r>
      <rPr>
        <sz val="8"/>
        <color theme="0" tint="-0.499984740745262"/>
        <rFont val="Arial"/>
        <family val="2"/>
        <charset val="238"/>
      </rPr>
  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  </r>
  </si>
  <si>
    <r>
      <t xml:space="preserve">Provedení průkazních a kontrolních zkoušek
</t>
    </r>
    <r>
      <rPr>
        <sz val="8"/>
        <color theme="0" tint="-0.499984740745262"/>
        <rFont val="Arial"/>
        <family val="2"/>
        <charset val="238"/>
      </rPr>
      <t>Náklady spojené s provedením všech technickými normami předepsaných zkoušek a revizí stavebních konstrukcí nebo stavebních prací.</t>
    </r>
  </si>
  <si>
    <t>Pasportizace okolních objektů před zahájením a po dokončení prací</t>
  </si>
  <si>
    <t>Zajištění přístupu majitelům přilehlých nemovitostí a příjezdu k prostorám za staveništěm - pole, zahrady</t>
  </si>
  <si>
    <t xml:space="preserve">Zajištění možnosti příjezdu vozidel složek záchranného systému (LSPP, HZS, Policie, atd.) </t>
  </si>
  <si>
    <r>
      <t xml:space="preserve">Přípravné a průzkumné služby či práce
</t>
    </r>
    <r>
      <rPr>
        <sz val="8"/>
        <color theme="0" tint="-0.499984740745262"/>
        <rFont val="Arial"/>
        <family val="2"/>
        <charset val="238"/>
      </rPr>
      <t>Náklady dodavatele vyplývající z povinností dodavatele stanovených obchodními podmínkami před zahájením stavebních prací. Tato skupina zahrnuje zejména náklady na přípravné činnosti.</t>
    </r>
  </si>
  <si>
    <r>
      <t xml:space="preserve">Zabezpečení dočasného dopravního značení a provizorních uzavírek
</t>
    </r>
    <r>
      <rPr>
        <sz val="8"/>
        <color theme="0" tint="-0.499984740745262"/>
        <rFont val="Arial"/>
        <family val="2"/>
        <charset val="238"/>
      </rPr>
  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  </r>
  </si>
  <si>
    <t>VRN CELKEM</t>
  </si>
  <si>
    <t>Vypracování provozního řádu (SO 02)</t>
  </si>
  <si>
    <r>
      <t xml:space="preserve">Náklady na neočekávané přerušení prací v případě nepříznivých klimatických podmínek
</t>
    </r>
    <r>
      <rPr>
        <sz val="8"/>
        <color theme="0" tint="-0.499984740745262"/>
        <rFont val="Arial"/>
        <family val="2"/>
        <charset val="238"/>
      </rPr>
      <t>Blíže viz bod 4.2. Svazku 1 zadávací dokumentace)</t>
    </r>
  </si>
  <si>
    <r>
      <t xml:space="preserve">Náklady na sjednání pojištění a bankovních záruk
</t>
    </r>
    <r>
      <rPr>
        <sz val="8"/>
        <color theme="0" tint="-0.499984740745262"/>
        <rFont val="Arial"/>
        <family val="2"/>
        <charset val="238"/>
      </rPr>
      <t>Náklady spojené se sjednáním požadoveného pojištění a bankovních záruk dle obchodních podmínek (Svazek 3)</t>
    </r>
  </si>
  <si>
    <r>
      <t xml:space="preserve">Geometrický plán 
</t>
    </r>
    <r>
      <rPr>
        <sz val="9"/>
        <color theme="0" tint="-0.499984740745262"/>
        <rFont val="Arial"/>
        <family val="2"/>
        <charset val="238"/>
      </rPr>
      <t>Náklady na provedení geometrického plánu dle obchodních podmínek v rozsahu nezbytném pro vklad do katastru nemovitostí, pro případ potřeby zřízení věcného břemene či jiných věcných práv.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</si>
</sst>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b/>
      <sz val="12"/>
      <color indexed="8"/>
      <name val="Arial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1" fillId="0" borderId="0" xfId="0" applyFont="1" applyAlignment="1">
      <alignment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12" xfId="0" applyNumberFormat="1" applyFont="1" applyFill="1" applyBorder="1" applyAlignment="1" applyProtection="1">
      <alignment vertical="center"/>
    </xf>
    <xf numFmtId="0" fontId="1" fillId="0" borderId="13" xfId="0" applyNumberFormat="1" applyFont="1" applyFill="1" applyBorder="1" applyAlignment="1" applyProtection="1">
      <alignment vertical="center"/>
    </xf>
    <xf numFmtId="4" fontId="1" fillId="0" borderId="6" xfId="0" applyNumberFormat="1" applyFont="1" applyFill="1" applyBorder="1" applyAlignment="1" applyProtection="1">
      <alignment horizontal="righ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4" fontId="1" fillId="0" borderId="7" xfId="0" applyNumberFormat="1" applyFont="1" applyFill="1" applyBorder="1" applyAlignment="1" applyProtection="1">
      <alignment horizontal="right" vertical="center"/>
    </xf>
    <xf numFmtId="49" fontId="3" fillId="0" borderId="14" xfId="0" applyNumberFormat="1" applyFont="1" applyFill="1" applyBorder="1" applyAlignment="1" applyProtection="1">
      <alignment horizontal="center" vertical="center" wrapText="1"/>
    </xf>
    <xf numFmtId="4" fontId="1" fillId="0" borderId="7" xfId="0" applyNumberFormat="1" applyFont="1" applyFill="1" applyBorder="1" applyAlignment="1" applyProtection="1">
      <alignment horizontal="center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3" fillId="0" borderId="20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4" fontId="9" fillId="2" borderId="14" xfId="0" applyNumberFormat="1" applyFont="1" applyFill="1" applyBorder="1" applyAlignment="1">
      <alignment vertical="center"/>
    </xf>
    <xf numFmtId="49" fontId="4" fillId="0" borderId="13" xfId="0" applyNumberFormat="1" applyFont="1" applyFill="1" applyBorder="1" applyAlignment="1" applyProtection="1">
      <alignment horizontal="left" vertical="center"/>
    </xf>
    <xf numFmtId="0" fontId="4" fillId="0" borderId="13" xfId="0" applyNumberFormat="1" applyFont="1" applyFill="1" applyBorder="1" applyAlignment="1" applyProtection="1">
      <alignment horizontal="left" vertical="center"/>
    </xf>
    <xf numFmtId="49" fontId="9" fillId="0" borderId="19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49" fontId="6" fillId="0" borderId="9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center"/>
    </xf>
    <xf numFmtId="0" fontId="1" fillId="0" borderId="18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49" fontId="1" fillId="0" borderId="10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3" fillId="0" borderId="12" xfId="0" applyNumberFormat="1" applyFont="1" applyFill="1" applyBorder="1" applyAlignment="1" applyProtection="1">
      <alignment horizontal="left" vertical="center"/>
    </xf>
    <xf numFmtId="49" fontId="3" fillId="0" borderId="20" xfId="0" applyNumberFormat="1" applyFont="1" applyFill="1" applyBorder="1" applyAlignment="1" applyProtection="1">
      <alignment horizontal="left" vertical="center"/>
    </xf>
    <xf numFmtId="0" fontId="5" fillId="0" borderId="1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4" fontId="3" fillId="0" borderId="19" xfId="0" applyNumberFormat="1" applyFont="1" applyFill="1" applyBorder="1" applyAlignment="1" applyProtection="1">
      <alignment horizontal="right" vertical="center"/>
    </xf>
    <xf numFmtId="4" fontId="3" fillId="0" borderId="12" xfId="0" applyNumberFormat="1" applyFont="1" applyFill="1" applyBorder="1" applyAlignment="1" applyProtection="1">
      <alignment horizontal="right" vertical="center"/>
    </xf>
    <xf numFmtId="4" fontId="3" fillId="0" borderId="20" xfId="0" applyNumberFormat="1" applyFont="1" applyFill="1" applyBorder="1" applyAlignment="1" applyProtection="1">
      <alignment horizontal="right" vertical="center"/>
    </xf>
    <xf numFmtId="0" fontId="5" fillId="0" borderId="1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topLeftCell="A14" zoomScaleNormal="100" zoomScaleSheetLayoutView="100" workbookViewId="0">
      <selection activeCell="F35" sqref="F35:I35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43.7109375" customWidth="1"/>
    <col min="6" max="6" width="14.7109375" customWidth="1"/>
    <col min="7" max="7" width="11" customWidth="1"/>
    <col min="8" max="8" width="14.28515625" customWidth="1"/>
    <col min="9" max="9" width="16.42578125" customWidth="1"/>
  </cols>
  <sheetData>
    <row r="1" spans="1:10" ht="72.95" customHeight="1" x14ac:dyDescent="0.2">
      <c r="A1" s="10"/>
      <c r="B1" s="4"/>
      <c r="C1" s="38" t="s">
        <v>26</v>
      </c>
      <c r="D1" s="39"/>
      <c r="E1" s="39"/>
      <c r="F1" s="39"/>
      <c r="G1" s="39"/>
      <c r="H1" s="39"/>
      <c r="I1" s="39"/>
    </row>
    <row r="2" spans="1:10" x14ac:dyDescent="0.2">
      <c r="A2" s="40" t="s">
        <v>0</v>
      </c>
      <c r="B2" s="41"/>
      <c r="C2" s="42" t="s">
        <v>6</v>
      </c>
      <c r="D2" s="43"/>
      <c r="E2" s="45" t="s">
        <v>15</v>
      </c>
      <c r="F2" s="45" t="s">
        <v>19</v>
      </c>
      <c r="G2" s="41"/>
      <c r="H2" s="45" t="s">
        <v>22</v>
      </c>
      <c r="I2" s="46"/>
      <c r="J2" s="2"/>
    </row>
    <row r="3" spans="1:10" x14ac:dyDescent="0.2">
      <c r="A3" s="35"/>
      <c r="B3" s="30"/>
      <c r="C3" s="44"/>
      <c r="D3" s="44"/>
      <c r="E3" s="30"/>
      <c r="F3" s="30"/>
      <c r="G3" s="30"/>
      <c r="H3" s="30"/>
      <c r="I3" s="37"/>
      <c r="J3" s="2"/>
    </row>
    <row r="4" spans="1:10" x14ac:dyDescent="0.2">
      <c r="A4" s="29" t="s">
        <v>1</v>
      </c>
      <c r="B4" s="30"/>
      <c r="C4" s="32" t="s">
        <v>7</v>
      </c>
      <c r="D4" s="30"/>
      <c r="E4" s="32" t="s">
        <v>16</v>
      </c>
      <c r="F4" s="32" t="s">
        <v>20</v>
      </c>
      <c r="G4" s="30"/>
      <c r="H4" s="32" t="s">
        <v>22</v>
      </c>
      <c r="I4" s="36"/>
      <c r="J4" s="2"/>
    </row>
    <row r="5" spans="1:10" x14ac:dyDescent="0.2">
      <c r="A5" s="35"/>
      <c r="B5" s="30"/>
      <c r="C5" s="30"/>
      <c r="D5" s="30"/>
      <c r="E5" s="30"/>
      <c r="F5" s="30"/>
      <c r="G5" s="30"/>
      <c r="H5" s="30"/>
      <c r="I5" s="37"/>
      <c r="J5" s="2"/>
    </row>
    <row r="6" spans="1:10" x14ac:dyDescent="0.2">
      <c r="A6" s="29" t="s">
        <v>2</v>
      </c>
      <c r="B6" s="30"/>
      <c r="C6" s="32" t="s">
        <v>8</v>
      </c>
      <c r="D6" s="30"/>
      <c r="E6" s="32" t="s">
        <v>17</v>
      </c>
      <c r="F6" s="32" t="s">
        <v>19</v>
      </c>
      <c r="G6" s="30"/>
      <c r="H6" s="32" t="s">
        <v>22</v>
      </c>
      <c r="I6" s="36"/>
      <c r="J6" s="2"/>
    </row>
    <row r="7" spans="1:10" x14ac:dyDescent="0.2">
      <c r="A7" s="35"/>
      <c r="B7" s="30"/>
      <c r="C7" s="30"/>
      <c r="D7" s="30"/>
      <c r="E7" s="30"/>
      <c r="F7" s="30"/>
      <c r="G7" s="30"/>
      <c r="H7" s="30"/>
      <c r="I7" s="37"/>
      <c r="J7" s="2"/>
    </row>
    <row r="8" spans="1:10" x14ac:dyDescent="0.2">
      <c r="A8" s="29" t="s">
        <v>12</v>
      </c>
      <c r="B8" s="30"/>
      <c r="C8" s="32" t="s">
        <v>4</v>
      </c>
      <c r="D8" s="30"/>
      <c r="E8" s="32" t="s">
        <v>13</v>
      </c>
      <c r="F8" s="32" t="s">
        <v>4</v>
      </c>
      <c r="G8" s="30"/>
      <c r="H8" s="33" t="s">
        <v>23</v>
      </c>
      <c r="I8" s="36"/>
      <c r="J8" s="2"/>
    </row>
    <row r="9" spans="1:10" x14ac:dyDescent="0.2">
      <c r="A9" s="35"/>
      <c r="B9" s="30"/>
      <c r="C9" s="30"/>
      <c r="D9" s="30"/>
      <c r="E9" s="30"/>
      <c r="F9" s="30"/>
      <c r="G9" s="30"/>
      <c r="H9" s="30"/>
      <c r="I9" s="37"/>
      <c r="J9" s="2"/>
    </row>
    <row r="10" spans="1:10" x14ac:dyDescent="0.2">
      <c r="A10" s="29" t="s">
        <v>3</v>
      </c>
      <c r="B10" s="30"/>
      <c r="C10" s="32" t="s">
        <v>4</v>
      </c>
      <c r="D10" s="30"/>
      <c r="E10" s="32" t="s">
        <v>18</v>
      </c>
      <c r="F10" s="32" t="s">
        <v>21</v>
      </c>
      <c r="G10" s="30"/>
      <c r="H10" s="33" t="s">
        <v>24</v>
      </c>
      <c r="I10" s="34" t="s">
        <v>14</v>
      </c>
      <c r="J10" s="2"/>
    </row>
    <row r="11" spans="1:10" x14ac:dyDescent="0.2">
      <c r="A11" s="31"/>
      <c r="B11" s="27"/>
      <c r="C11" s="27"/>
      <c r="D11" s="27"/>
      <c r="E11" s="27"/>
      <c r="F11" s="27"/>
      <c r="G11" s="27"/>
      <c r="H11" s="27"/>
      <c r="I11" s="28"/>
      <c r="J11" s="2"/>
    </row>
    <row r="12" spans="1:10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10" ht="15.2" customHeight="1" thickBot="1" x14ac:dyDescent="0.25">
      <c r="A13" s="21" t="s">
        <v>25</v>
      </c>
      <c r="B13" s="22"/>
      <c r="C13" s="22"/>
      <c r="D13" s="22"/>
      <c r="E13" s="22"/>
      <c r="F13" s="7"/>
      <c r="G13" s="7"/>
      <c r="H13" s="7"/>
      <c r="I13" s="7"/>
    </row>
    <row r="14" spans="1:10" ht="26.25" thickBot="1" x14ac:dyDescent="0.25">
      <c r="A14" s="23" t="s">
        <v>32</v>
      </c>
      <c r="B14" s="24"/>
      <c r="C14" s="24"/>
      <c r="D14" s="24"/>
      <c r="E14" s="25"/>
      <c r="F14" s="13" t="s">
        <v>9</v>
      </c>
      <c r="G14" s="16" t="s">
        <v>11</v>
      </c>
      <c r="H14" s="13" t="s">
        <v>27</v>
      </c>
      <c r="I14" s="13" t="s">
        <v>28</v>
      </c>
      <c r="J14" s="3"/>
    </row>
    <row r="15" spans="1:10" ht="39" customHeight="1" x14ac:dyDescent="0.2">
      <c r="A15" s="26" t="s">
        <v>46</v>
      </c>
      <c r="B15" s="27"/>
      <c r="C15" s="27"/>
      <c r="D15" s="27"/>
      <c r="E15" s="28"/>
      <c r="F15" s="14" t="s">
        <v>10</v>
      </c>
      <c r="G15" s="19" t="s">
        <v>5</v>
      </c>
      <c r="H15" s="15"/>
      <c r="I15" s="12">
        <f t="shared" ref="I15" si="0">H15*G15</f>
        <v>0</v>
      </c>
      <c r="J15" s="2"/>
    </row>
    <row r="16" spans="1:10" ht="84.75" customHeight="1" x14ac:dyDescent="0.2">
      <c r="A16" s="26" t="s">
        <v>34</v>
      </c>
      <c r="B16" s="27"/>
      <c r="C16" s="27"/>
      <c r="D16" s="27"/>
      <c r="E16" s="28"/>
      <c r="F16" s="14" t="s">
        <v>10</v>
      </c>
      <c r="G16" s="19" t="s">
        <v>5</v>
      </c>
      <c r="H16" s="15"/>
      <c r="I16" s="12">
        <f t="shared" ref="I16:I17" si="1">H16*G16</f>
        <v>0</v>
      </c>
      <c r="J16" s="2"/>
    </row>
    <row r="17" spans="1:10" ht="40.5" customHeight="1" x14ac:dyDescent="0.2">
      <c r="A17" s="47" t="s">
        <v>38</v>
      </c>
      <c r="B17" s="48"/>
      <c r="C17" s="48"/>
      <c r="D17" s="48"/>
      <c r="E17" s="48"/>
      <c r="F17" s="14" t="s">
        <v>10</v>
      </c>
      <c r="G17" s="17" t="s">
        <v>5</v>
      </c>
      <c r="H17" s="9"/>
      <c r="I17" s="8">
        <f t="shared" si="1"/>
        <v>0</v>
      </c>
      <c r="J17" s="2"/>
    </row>
    <row r="18" spans="1:10" ht="18" customHeight="1" x14ac:dyDescent="0.2">
      <c r="A18" s="48" t="s">
        <v>44</v>
      </c>
      <c r="B18" s="48"/>
      <c r="C18" s="48"/>
      <c r="D18" s="48"/>
      <c r="E18" s="48"/>
      <c r="F18" s="14" t="s">
        <v>10</v>
      </c>
      <c r="G18" s="17" t="s">
        <v>5</v>
      </c>
      <c r="H18" s="9"/>
      <c r="I18" s="8">
        <f t="shared" ref="I18" si="2">H18*G18</f>
        <v>0</v>
      </c>
      <c r="J18" s="2"/>
    </row>
    <row r="19" spans="1:10" ht="21.75" customHeight="1" thickBot="1" x14ac:dyDescent="0.25">
      <c r="A19" s="62" t="s">
        <v>45</v>
      </c>
      <c r="B19" s="50"/>
      <c r="C19" s="50"/>
      <c r="D19" s="50"/>
      <c r="E19" s="51"/>
      <c r="F19" s="14" t="s">
        <v>10</v>
      </c>
      <c r="G19" s="17" t="s">
        <v>5</v>
      </c>
      <c r="H19" s="9"/>
      <c r="I19" s="8">
        <f t="shared" ref="I19" si="3">H19*G19</f>
        <v>0</v>
      </c>
      <c r="J19" s="2"/>
    </row>
    <row r="20" spans="1:10" ht="16.5" customHeight="1" thickBot="1" x14ac:dyDescent="0.25">
      <c r="A20" s="23" t="s">
        <v>35</v>
      </c>
      <c r="B20" s="55"/>
      <c r="C20" s="55"/>
      <c r="D20" s="55"/>
      <c r="E20" s="56"/>
      <c r="F20" s="59">
        <f>SUM(I15:I19)</f>
        <v>0</v>
      </c>
      <c r="G20" s="60"/>
      <c r="H20" s="60"/>
      <c r="I20" s="61"/>
      <c r="J20" s="3"/>
    </row>
    <row r="21" spans="1:10" ht="13.5" thickBot="1" x14ac:dyDescent="0.25">
      <c r="A21" s="6"/>
      <c r="B21" s="6"/>
      <c r="C21" s="6"/>
      <c r="D21" s="6"/>
      <c r="E21" s="6"/>
      <c r="F21" s="6"/>
      <c r="G21" s="6"/>
      <c r="H21" s="6"/>
      <c r="I21" s="6"/>
    </row>
    <row r="22" spans="1:10" ht="26.25" thickBot="1" x14ac:dyDescent="0.25">
      <c r="A22" s="23" t="s">
        <v>33</v>
      </c>
      <c r="B22" s="55"/>
      <c r="C22" s="55"/>
      <c r="D22" s="55"/>
      <c r="E22" s="56"/>
      <c r="F22" s="13" t="s">
        <v>9</v>
      </c>
      <c r="G22" s="16" t="s">
        <v>11</v>
      </c>
      <c r="H22" s="13" t="s">
        <v>27</v>
      </c>
      <c r="I22" s="13" t="s">
        <v>28</v>
      </c>
      <c r="J22" s="3"/>
    </row>
    <row r="23" spans="1:10" ht="44.25" customHeight="1" x14ac:dyDescent="0.2">
      <c r="A23" s="49" t="s">
        <v>41</v>
      </c>
      <c r="B23" s="50"/>
      <c r="C23" s="50"/>
      <c r="D23" s="50"/>
      <c r="E23" s="51"/>
      <c r="F23" s="14" t="s">
        <v>10</v>
      </c>
      <c r="G23" s="17" t="s">
        <v>5</v>
      </c>
      <c r="H23" s="9"/>
      <c r="I23" s="8">
        <f t="shared" ref="I23:I24" si="4">H23*G23</f>
        <v>0</v>
      </c>
      <c r="J23" s="11"/>
    </row>
    <row r="24" spans="1:10" ht="52.5" customHeight="1" x14ac:dyDescent="0.2">
      <c r="A24" s="47" t="s">
        <v>31</v>
      </c>
      <c r="B24" s="48"/>
      <c r="C24" s="48"/>
      <c r="D24" s="48"/>
      <c r="E24" s="48"/>
      <c r="F24" s="14" t="s">
        <v>10</v>
      </c>
      <c r="G24" s="17" t="s">
        <v>5</v>
      </c>
      <c r="H24" s="9"/>
      <c r="I24" s="8">
        <f t="shared" si="4"/>
        <v>0</v>
      </c>
      <c r="J24" s="11"/>
    </row>
    <row r="25" spans="1:10" ht="54" customHeight="1" x14ac:dyDescent="0.2">
      <c r="A25" s="47" t="s">
        <v>47</v>
      </c>
      <c r="B25" s="48"/>
      <c r="C25" s="48"/>
      <c r="D25" s="48"/>
      <c r="E25" s="48"/>
      <c r="F25" s="14" t="s">
        <v>10</v>
      </c>
      <c r="G25" s="17" t="s">
        <v>5</v>
      </c>
      <c r="H25" s="9"/>
      <c r="I25" s="8">
        <f t="shared" ref="I25:I33" si="5">H25*G25</f>
        <v>0</v>
      </c>
      <c r="J25" s="2"/>
    </row>
    <row r="26" spans="1:10" ht="35.25" customHeight="1" x14ac:dyDescent="0.2">
      <c r="A26" s="52" t="s">
        <v>50</v>
      </c>
      <c r="B26" s="53"/>
      <c r="C26" s="53"/>
      <c r="D26" s="53"/>
      <c r="E26" s="54"/>
      <c r="F26" s="14" t="s">
        <v>29</v>
      </c>
      <c r="G26" s="17" t="s">
        <v>30</v>
      </c>
      <c r="H26" s="9"/>
      <c r="I26" s="8">
        <f t="shared" si="5"/>
        <v>0</v>
      </c>
      <c r="J26" s="11"/>
    </row>
    <row r="27" spans="1:10" ht="45" customHeight="1" x14ac:dyDescent="0.2">
      <c r="A27" s="47" t="s">
        <v>37</v>
      </c>
      <c r="B27" s="48"/>
      <c r="C27" s="48"/>
      <c r="D27" s="48"/>
      <c r="E27" s="48"/>
      <c r="F27" s="14" t="s">
        <v>10</v>
      </c>
      <c r="G27" s="17" t="s">
        <v>5</v>
      </c>
      <c r="H27" s="9"/>
      <c r="I27" s="8">
        <f t="shared" si="5"/>
        <v>0</v>
      </c>
      <c r="J27" s="11"/>
    </row>
    <row r="28" spans="1:10" ht="45" customHeight="1" x14ac:dyDescent="0.2">
      <c r="A28" s="47" t="s">
        <v>52</v>
      </c>
      <c r="B28" s="48"/>
      <c r="C28" s="48"/>
      <c r="D28" s="48"/>
      <c r="E28" s="48"/>
      <c r="F28" s="14" t="s">
        <v>10</v>
      </c>
      <c r="G28" s="17" t="s">
        <v>5</v>
      </c>
      <c r="H28" s="9"/>
      <c r="I28" s="8">
        <f t="shared" ref="I28" si="6">H28*G28</f>
        <v>0</v>
      </c>
      <c r="J28" s="11"/>
    </row>
    <row r="29" spans="1:10" ht="47.25" customHeight="1" x14ac:dyDescent="0.2">
      <c r="A29" s="47" t="s">
        <v>39</v>
      </c>
      <c r="B29" s="48"/>
      <c r="C29" s="48"/>
      <c r="D29" s="48"/>
      <c r="E29" s="48"/>
      <c r="F29" s="14" t="s">
        <v>10</v>
      </c>
      <c r="G29" s="17" t="s">
        <v>5</v>
      </c>
      <c r="H29" s="9"/>
      <c r="I29" s="8">
        <f t="shared" ref="I29" si="7">H29*G29</f>
        <v>0</v>
      </c>
      <c r="J29" s="11"/>
    </row>
    <row r="30" spans="1:10" ht="30" customHeight="1" x14ac:dyDescent="0.2">
      <c r="A30" s="49" t="s">
        <v>42</v>
      </c>
      <c r="B30" s="57"/>
      <c r="C30" s="57"/>
      <c r="D30" s="57"/>
      <c r="E30" s="58"/>
      <c r="F30" s="14" t="s">
        <v>10</v>
      </c>
      <c r="G30" s="17" t="s">
        <v>5</v>
      </c>
      <c r="H30" s="9"/>
      <c r="I30" s="8">
        <f t="shared" si="5"/>
        <v>0</v>
      </c>
      <c r="J30" s="11"/>
    </row>
    <row r="31" spans="1:10" ht="30" customHeight="1" x14ac:dyDescent="0.2">
      <c r="A31" s="49" t="s">
        <v>51</v>
      </c>
      <c r="B31" s="57"/>
      <c r="C31" s="57"/>
      <c r="D31" s="57"/>
      <c r="E31" s="58"/>
      <c r="F31" s="14" t="s">
        <v>10</v>
      </c>
      <c r="G31" s="17" t="s">
        <v>5</v>
      </c>
      <c r="H31" s="9"/>
      <c r="I31" s="8">
        <f t="shared" ref="I31" si="8">H31*G31</f>
        <v>0</v>
      </c>
      <c r="J31" s="11"/>
    </row>
    <row r="32" spans="1:10" ht="19.5" customHeight="1" x14ac:dyDescent="0.2">
      <c r="A32" s="49" t="s">
        <v>49</v>
      </c>
      <c r="B32" s="50"/>
      <c r="C32" s="50"/>
      <c r="D32" s="50"/>
      <c r="E32" s="51"/>
      <c r="F32" s="14" t="s">
        <v>10</v>
      </c>
      <c r="G32" s="17" t="s">
        <v>5</v>
      </c>
      <c r="H32" s="9"/>
      <c r="I32" s="8">
        <f t="shared" ref="I32" si="9">H32*G32</f>
        <v>0</v>
      </c>
      <c r="J32" s="11"/>
    </row>
    <row r="33" spans="1:10" ht="22.5" customHeight="1" x14ac:dyDescent="0.2">
      <c r="A33" s="48" t="s">
        <v>43</v>
      </c>
      <c r="B33" s="48"/>
      <c r="C33" s="48"/>
      <c r="D33" s="48"/>
      <c r="E33" s="48"/>
      <c r="F33" s="14" t="s">
        <v>10</v>
      </c>
      <c r="G33" s="17" t="s">
        <v>5</v>
      </c>
      <c r="H33" s="9"/>
      <c r="I33" s="8">
        <f t="shared" si="5"/>
        <v>0</v>
      </c>
      <c r="J33" s="11"/>
    </row>
    <row r="34" spans="1:10" ht="20.25" customHeight="1" thickBot="1" x14ac:dyDescent="0.25">
      <c r="A34" s="48" t="s">
        <v>36</v>
      </c>
      <c r="B34" s="48"/>
      <c r="C34" s="48"/>
      <c r="D34" s="48"/>
      <c r="E34" s="48"/>
      <c r="F34" s="14" t="s">
        <v>10</v>
      </c>
      <c r="G34" s="17" t="s">
        <v>5</v>
      </c>
      <c r="H34" s="9"/>
      <c r="I34" s="8">
        <f t="shared" ref="I34" si="10">H34*G34</f>
        <v>0</v>
      </c>
      <c r="J34" s="11"/>
    </row>
    <row r="35" spans="1:10" ht="14.25" customHeight="1" thickBot="1" x14ac:dyDescent="0.25">
      <c r="A35" s="23" t="s">
        <v>40</v>
      </c>
      <c r="B35" s="24"/>
      <c r="C35" s="24"/>
      <c r="D35" s="24"/>
      <c r="E35" s="25"/>
      <c r="F35" s="59">
        <f>SUM(I23:I34)</f>
        <v>0</v>
      </c>
      <c r="G35" s="60"/>
      <c r="H35" s="60"/>
      <c r="I35" s="61">
        <f>SUM(I25:I25)</f>
        <v>0</v>
      </c>
      <c r="J35" s="3"/>
    </row>
    <row r="36" spans="1:10" ht="13.5" thickBot="1" x14ac:dyDescent="0.25">
      <c r="A36" s="5"/>
      <c r="B36" s="5"/>
      <c r="C36" s="5"/>
      <c r="D36" s="5"/>
      <c r="E36" s="5"/>
      <c r="F36" s="5"/>
      <c r="G36" s="5"/>
      <c r="H36" s="5"/>
      <c r="I36" s="5"/>
    </row>
    <row r="37" spans="1:10" ht="13.5" thickBot="1" x14ac:dyDescent="0.25">
      <c r="G37" s="18" t="s">
        <v>48</v>
      </c>
      <c r="I37" s="20">
        <f>SUM(F35,F20)</f>
        <v>0</v>
      </c>
    </row>
    <row r="39" spans="1:10" ht="12.75" customHeight="1" x14ac:dyDescent="0.2"/>
  </sheetData>
  <mergeCells count="55">
    <mergeCell ref="F20:I20"/>
    <mergeCell ref="F35:I35"/>
    <mergeCell ref="A25:E25"/>
    <mergeCell ref="A24:E24"/>
    <mergeCell ref="A19:E19"/>
    <mergeCell ref="A35:E35"/>
    <mergeCell ref="A31:E31"/>
    <mergeCell ref="A28:E28"/>
    <mergeCell ref="A17:E17"/>
    <mergeCell ref="A34:E34"/>
    <mergeCell ref="A27:E27"/>
    <mergeCell ref="A23:E23"/>
    <mergeCell ref="A33:E33"/>
    <mergeCell ref="A26:E26"/>
    <mergeCell ref="A20:E20"/>
    <mergeCell ref="A22:E22"/>
    <mergeCell ref="A18:E18"/>
    <mergeCell ref="A29:E29"/>
    <mergeCell ref="A30:E30"/>
    <mergeCell ref="A32:E32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C1:I1"/>
    <mergeCell ref="A2:B3"/>
    <mergeCell ref="C2:D3"/>
    <mergeCell ref="E2:E3"/>
    <mergeCell ref="F2:G3"/>
    <mergeCell ref="H2:H3"/>
    <mergeCell ref="I2:I3"/>
    <mergeCell ref="F10:G11"/>
    <mergeCell ref="H10:H11"/>
    <mergeCell ref="I10:I11"/>
    <mergeCell ref="A8:B9"/>
    <mergeCell ref="C8:D9"/>
    <mergeCell ref="E8:E9"/>
    <mergeCell ref="F8:G9"/>
    <mergeCell ref="H8:H9"/>
    <mergeCell ref="I8:I9"/>
    <mergeCell ref="A13:E13"/>
    <mergeCell ref="A14:E14"/>
    <mergeCell ref="A16:E16"/>
    <mergeCell ref="A10:B11"/>
    <mergeCell ref="C10:D11"/>
    <mergeCell ref="E10:E11"/>
    <mergeCell ref="A15:E15"/>
  </mergeCells>
  <printOptions gridLines="1"/>
  <pageMargins left="0.39400000000000002" right="0.39400000000000002" top="0.59099999999999997" bottom="0.59099999999999997" header="0.5" footer="0.5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VRN</vt:lpstr>
      <vt:lpstr>VRN!Oblast_tisku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Boris Vrbka</cp:lastModifiedBy>
  <cp:lastPrinted>2019-12-20T08:49:57Z</cp:lastPrinted>
  <dcterms:created xsi:type="dcterms:W3CDTF">2019-12-20T08:48:24Z</dcterms:created>
  <dcterms:modified xsi:type="dcterms:W3CDTF">2020-02-14T08:25:58Z</dcterms:modified>
</cp:coreProperties>
</file>